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120" yWindow="0" windowWidth="26040" windowHeight="15080" tabRatio="500"/>
  </bookViews>
  <sheets>
    <sheet name="Feuil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14" i="1" l="1"/>
  <c r="M114" i="1"/>
  <c r="L114" i="1"/>
  <c r="K114" i="1"/>
  <c r="J114" i="1"/>
  <c r="G114" i="1"/>
  <c r="F114" i="1"/>
  <c r="E114" i="1"/>
  <c r="D114" i="1"/>
  <c r="C114" i="1"/>
  <c r="N113" i="1"/>
  <c r="M113" i="1"/>
  <c r="L113" i="1"/>
  <c r="K113" i="1"/>
  <c r="J113" i="1"/>
  <c r="G113" i="1"/>
  <c r="F113" i="1"/>
  <c r="E113" i="1"/>
  <c r="D113" i="1"/>
  <c r="C113" i="1"/>
  <c r="N112" i="1"/>
  <c r="M112" i="1"/>
  <c r="L112" i="1"/>
  <c r="K112" i="1"/>
  <c r="J112" i="1"/>
  <c r="G112" i="1"/>
  <c r="F112" i="1"/>
  <c r="E112" i="1"/>
  <c r="D112" i="1"/>
  <c r="C112" i="1"/>
  <c r="N111" i="1"/>
  <c r="M111" i="1"/>
  <c r="L111" i="1"/>
  <c r="K111" i="1"/>
  <c r="J111" i="1"/>
  <c r="G111" i="1"/>
  <c r="F111" i="1"/>
  <c r="E111" i="1"/>
  <c r="D111" i="1"/>
  <c r="C111" i="1"/>
  <c r="N110" i="1"/>
  <c r="M110" i="1"/>
  <c r="L110" i="1"/>
  <c r="K110" i="1"/>
  <c r="J110" i="1"/>
  <c r="G110" i="1"/>
  <c r="F110" i="1"/>
  <c r="E110" i="1"/>
  <c r="D110" i="1"/>
  <c r="C110" i="1"/>
  <c r="N109" i="1"/>
  <c r="M109" i="1"/>
  <c r="L109" i="1"/>
  <c r="K109" i="1"/>
  <c r="J109" i="1"/>
  <c r="G109" i="1"/>
  <c r="F109" i="1"/>
  <c r="E109" i="1"/>
  <c r="D109" i="1"/>
  <c r="C109" i="1"/>
  <c r="B108" i="1"/>
  <c r="N108" i="1"/>
  <c r="M108" i="1"/>
  <c r="L108" i="1"/>
  <c r="K108" i="1"/>
  <c r="F108" i="1"/>
  <c r="E108" i="1"/>
  <c r="D108" i="1"/>
  <c r="C108" i="1"/>
  <c r="N107" i="1"/>
  <c r="M107" i="1"/>
  <c r="L107" i="1"/>
  <c r="K107" i="1"/>
  <c r="F107" i="1"/>
  <c r="E107" i="1"/>
  <c r="D107" i="1"/>
  <c r="C107" i="1"/>
  <c r="N106" i="1"/>
  <c r="M106" i="1"/>
  <c r="L106" i="1"/>
  <c r="K106" i="1"/>
  <c r="F106" i="1"/>
  <c r="E106" i="1"/>
  <c r="D106" i="1"/>
  <c r="C106" i="1"/>
  <c r="N105" i="1"/>
  <c r="M105" i="1"/>
  <c r="L105" i="1"/>
  <c r="K105" i="1"/>
  <c r="F105" i="1"/>
  <c r="E105" i="1"/>
  <c r="D105" i="1"/>
  <c r="C105" i="1"/>
  <c r="N104" i="1"/>
  <c r="M104" i="1"/>
  <c r="L104" i="1"/>
  <c r="K104" i="1"/>
  <c r="F104" i="1"/>
  <c r="E104" i="1"/>
  <c r="D104" i="1"/>
  <c r="C104" i="1"/>
  <c r="N103" i="1"/>
  <c r="M103" i="1"/>
  <c r="L103" i="1"/>
  <c r="K103" i="1"/>
  <c r="F103" i="1"/>
  <c r="E103" i="1"/>
  <c r="D103" i="1"/>
  <c r="C103" i="1"/>
  <c r="N102" i="1"/>
  <c r="M102" i="1"/>
  <c r="L102" i="1"/>
  <c r="K102" i="1"/>
  <c r="F102" i="1"/>
  <c r="E102" i="1"/>
  <c r="D102" i="1"/>
  <c r="C102" i="1"/>
  <c r="N101" i="1"/>
  <c r="M101" i="1"/>
  <c r="L101" i="1"/>
  <c r="K101" i="1"/>
  <c r="F101" i="1"/>
  <c r="E101" i="1"/>
  <c r="D101" i="1"/>
  <c r="C101" i="1"/>
  <c r="N100" i="1"/>
  <c r="M100" i="1"/>
  <c r="L100" i="1"/>
  <c r="K100" i="1"/>
  <c r="F100" i="1"/>
  <c r="E100" i="1"/>
  <c r="D100" i="1"/>
  <c r="C100" i="1"/>
  <c r="N99" i="1"/>
  <c r="M99" i="1"/>
  <c r="L99" i="1"/>
  <c r="K99" i="1"/>
  <c r="F99" i="1"/>
  <c r="E99" i="1"/>
  <c r="D99" i="1"/>
  <c r="C99" i="1"/>
  <c r="N98" i="1"/>
  <c r="M98" i="1"/>
  <c r="L98" i="1"/>
  <c r="K98" i="1"/>
  <c r="F98" i="1"/>
  <c r="E98" i="1"/>
  <c r="D98" i="1"/>
  <c r="C98" i="1"/>
  <c r="N97" i="1"/>
  <c r="M97" i="1"/>
  <c r="L97" i="1"/>
  <c r="K97" i="1"/>
  <c r="F97" i="1"/>
  <c r="E97" i="1"/>
  <c r="D97" i="1"/>
  <c r="C97" i="1"/>
  <c r="N96" i="1"/>
  <c r="M96" i="1"/>
  <c r="L96" i="1"/>
  <c r="K96" i="1"/>
  <c r="F96" i="1"/>
  <c r="E96" i="1"/>
  <c r="D96" i="1"/>
  <c r="C96" i="1"/>
  <c r="N95" i="1"/>
  <c r="M95" i="1"/>
  <c r="L95" i="1"/>
  <c r="K95" i="1"/>
  <c r="F95" i="1"/>
  <c r="E95" i="1"/>
  <c r="D95" i="1"/>
  <c r="C95" i="1"/>
  <c r="B94" i="1"/>
  <c r="N94" i="1"/>
  <c r="M94" i="1"/>
  <c r="L94" i="1"/>
  <c r="E94" i="1"/>
  <c r="D94" i="1"/>
  <c r="C94" i="1"/>
  <c r="N93" i="1"/>
  <c r="M93" i="1"/>
  <c r="L93" i="1"/>
  <c r="K93" i="1"/>
  <c r="F93" i="1"/>
  <c r="E93" i="1"/>
  <c r="D93" i="1"/>
  <c r="C93" i="1"/>
  <c r="N92" i="1"/>
  <c r="M92" i="1"/>
  <c r="L92" i="1"/>
  <c r="K92" i="1"/>
  <c r="F92" i="1"/>
  <c r="E92" i="1"/>
  <c r="D92" i="1"/>
  <c r="C92" i="1"/>
  <c r="N91" i="1"/>
  <c r="M91" i="1"/>
  <c r="L91" i="1"/>
  <c r="K91" i="1"/>
  <c r="F91" i="1"/>
  <c r="E91" i="1"/>
  <c r="D91" i="1"/>
  <c r="C91" i="1"/>
  <c r="N90" i="1"/>
  <c r="M90" i="1"/>
  <c r="L90" i="1"/>
  <c r="K90" i="1"/>
  <c r="F90" i="1"/>
  <c r="E90" i="1"/>
  <c r="D90" i="1"/>
  <c r="C90" i="1"/>
  <c r="N89" i="1"/>
  <c r="M89" i="1"/>
  <c r="L89" i="1"/>
  <c r="K89" i="1"/>
  <c r="F89" i="1"/>
  <c r="E89" i="1"/>
  <c r="D89" i="1"/>
  <c r="C89" i="1"/>
  <c r="N88" i="1"/>
  <c r="M88" i="1"/>
  <c r="L88" i="1"/>
  <c r="K88" i="1"/>
  <c r="F88" i="1"/>
  <c r="E88" i="1"/>
  <c r="D88" i="1"/>
  <c r="C88" i="1"/>
  <c r="N87" i="1"/>
  <c r="M87" i="1"/>
  <c r="L87" i="1"/>
  <c r="K87" i="1"/>
  <c r="F87" i="1"/>
  <c r="E87" i="1"/>
  <c r="D87" i="1"/>
  <c r="C87" i="1"/>
  <c r="N86" i="1"/>
  <c r="M86" i="1"/>
  <c r="L86" i="1"/>
  <c r="K86" i="1"/>
  <c r="F86" i="1"/>
  <c r="E86" i="1"/>
  <c r="D86" i="1"/>
  <c r="C86" i="1"/>
  <c r="N85" i="1"/>
  <c r="M85" i="1"/>
  <c r="L85" i="1"/>
  <c r="K85" i="1"/>
  <c r="F85" i="1"/>
  <c r="E85" i="1"/>
  <c r="D85" i="1"/>
  <c r="C85" i="1"/>
  <c r="N84" i="1"/>
  <c r="M84" i="1"/>
  <c r="L84" i="1"/>
  <c r="K84" i="1"/>
  <c r="F84" i="1"/>
  <c r="E84" i="1"/>
  <c r="D84" i="1"/>
  <c r="C84" i="1"/>
  <c r="N83" i="1"/>
  <c r="M83" i="1"/>
  <c r="L83" i="1"/>
  <c r="K83" i="1"/>
  <c r="F83" i="1"/>
  <c r="E83" i="1"/>
  <c r="D83" i="1"/>
  <c r="C83" i="1"/>
  <c r="N82" i="1"/>
  <c r="M82" i="1"/>
  <c r="L82" i="1"/>
  <c r="K82" i="1"/>
  <c r="F82" i="1"/>
  <c r="E82" i="1"/>
  <c r="D82" i="1"/>
  <c r="C82" i="1"/>
  <c r="N81" i="1"/>
  <c r="M81" i="1"/>
  <c r="L81" i="1"/>
  <c r="K81" i="1"/>
  <c r="F81" i="1"/>
  <c r="E81" i="1"/>
  <c r="D81" i="1"/>
  <c r="C81" i="1"/>
  <c r="B80" i="1"/>
  <c r="N80" i="1"/>
  <c r="M80" i="1"/>
  <c r="L80" i="1"/>
  <c r="K80" i="1"/>
  <c r="F80" i="1"/>
  <c r="E80" i="1"/>
  <c r="D80" i="1"/>
  <c r="C80" i="1"/>
  <c r="N79" i="1"/>
  <c r="M79" i="1"/>
  <c r="L79" i="1"/>
  <c r="K79" i="1"/>
  <c r="J79" i="1"/>
  <c r="G79" i="1"/>
  <c r="F79" i="1"/>
  <c r="E79" i="1"/>
  <c r="D79" i="1"/>
  <c r="C79" i="1"/>
  <c r="N78" i="1"/>
  <c r="M78" i="1"/>
  <c r="L78" i="1"/>
  <c r="K78" i="1"/>
  <c r="J78" i="1"/>
  <c r="G78" i="1"/>
  <c r="F78" i="1"/>
  <c r="E78" i="1"/>
  <c r="D78" i="1"/>
  <c r="C78" i="1"/>
  <c r="N77" i="1"/>
  <c r="M77" i="1"/>
  <c r="L77" i="1"/>
  <c r="K77" i="1"/>
  <c r="J77" i="1"/>
  <c r="G77" i="1"/>
  <c r="F77" i="1"/>
  <c r="E77" i="1"/>
  <c r="D77" i="1"/>
  <c r="C77" i="1"/>
  <c r="N76" i="1"/>
  <c r="M76" i="1"/>
  <c r="L76" i="1"/>
  <c r="K76" i="1"/>
  <c r="J76" i="1"/>
  <c r="G76" i="1"/>
  <c r="F76" i="1"/>
  <c r="E76" i="1"/>
  <c r="D76" i="1"/>
  <c r="C76" i="1"/>
  <c r="N75" i="1"/>
  <c r="M75" i="1"/>
  <c r="L75" i="1"/>
  <c r="K75" i="1"/>
  <c r="J75" i="1"/>
  <c r="G75" i="1"/>
  <c r="F75" i="1"/>
  <c r="E75" i="1"/>
  <c r="D75" i="1"/>
  <c r="C75" i="1"/>
  <c r="N74" i="1"/>
  <c r="M74" i="1"/>
  <c r="L74" i="1"/>
  <c r="K74" i="1"/>
  <c r="J74" i="1"/>
  <c r="G74" i="1"/>
  <c r="F74" i="1"/>
  <c r="E74" i="1"/>
  <c r="D74" i="1"/>
  <c r="C74" i="1"/>
  <c r="B73" i="1"/>
  <c r="N73" i="1"/>
  <c r="M73" i="1"/>
  <c r="L73" i="1"/>
  <c r="K73" i="1"/>
  <c r="J73" i="1"/>
  <c r="I73" i="1"/>
  <c r="H73" i="1"/>
  <c r="G73" i="1"/>
  <c r="F73" i="1"/>
  <c r="E73" i="1"/>
  <c r="D73" i="1"/>
  <c r="C73" i="1"/>
  <c r="N72" i="1"/>
  <c r="M72" i="1"/>
  <c r="L72" i="1"/>
  <c r="K72" i="1"/>
  <c r="J72" i="1"/>
  <c r="I72" i="1"/>
  <c r="H72" i="1"/>
  <c r="G72" i="1"/>
  <c r="F72" i="1"/>
  <c r="E72" i="1"/>
  <c r="D72" i="1"/>
  <c r="C72" i="1"/>
  <c r="N71" i="1"/>
  <c r="M71" i="1"/>
  <c r="L71" i="1"/>
  <c r="K71" i="1"/>
  <c r="J71" i="1"/>
  <c r="I71" i="1"/>
  <c r="H71" i="1"/>
  <c r="G71" i="1"/>
  <c r="F71" i="1"/>
  <c r="E71" i="1"/>
  <c r="D71" i="1"/>
  <c r="C71" i="1"/>
  <c r="N70" i="1"/>
  <c r="M70" i="1"/>
  <c r="L70" i="1"/>
  <c r="K70" i="1"/>
  <c r="J70" i="1"/>
  <c r="I70" i="1"/>
  <c r="H70" i="1"/>
  <c r="G70" i="1"/>
  <c r="F70" i="1"/>
  <c r="E70" i="1"/>
  <c r="D70" i="1"/>
  <c r="C70" i="1"/>
  <c r="N69" i="1"/>
  <c r="M69" i="1"/>
  <c r="L69" i="1"/>
  <c r="K69" i="1"/>
  <c r="J69" i="1"/>
  <c r="I69" i="1"/>
  <c r="H69" i="1"/>
  <c r="G69" i="1"/>
  <c r="F69" i="1"/>
  <c r="E69" i="1"/>
  <c r="D69" i="1"/>
  <c r="C69" i="1"/>
  <c r="N68" i="1"/>
  <c r="M68" i="1"/>
  <c r="L68" i="1"/>
  <c r="K68" i="1"/>
  <c r="J68" i="1"/>
  <c r="I68" i="1"/>
  <c r="H68" i="1"/>
  <c r="G68" i="1"/>
  <c r="F68" i="1"/>
  <c r="E68" i="1"/>
  <c r="D68" i="1"/>
  <c r="C68" i="1"/>
  <c r="N67" i="1"/>
  <c r="M67" i="1"/>
  <c r="L67" i="1"/>
  <c r="K67" i="1"/>
  <c r="J67" i="1"/>
  <c r="I67" i="1"/>
  <c r="H67" i="1"/>
  <c r="G67" i="1"/>
  <c r="F67" i="1"/>
  <c r="E67" i="1"/>
  <c r="D67" i="1"/>
  <c r="C67" i="1"/>
  <c r="N66" i="1"/>
  <c r="M66" i="1"/>
  <c r="L66" i="1"/>
  <c r="K66" i="1"/>
  <c r="J66" i="1"/>
  <c r="I66" i="1"/>
  <c r="H66" i="1"/>
  <c r="G66" i="1"/>
  <c r="F66" i="1"/>
  <c r="E66" i="1"/>
  <c r="D66" i="1"/>
  <c r="C66" i="1"/>
  <c r="N65" i="1"/>
  <c r="M65" i="1"/>
  <c r="L65" i="1"/>
  <c r="K65" i="1"/>
  <c r="J65" i="1"/>
  <c r="I65" i="1"/>
  <c r="H65" i="1"/>
  <c r="G65" i="1"/>
  <c r="F65" i="1"/>
  <c r="E65" i="1"/>
  <c r="D65" i="1"/>
  <c r="C65" i="1"/>
  <c r="N64" i="1"/>
  <c r="M64" i="1"/>
  <c r="L64" i="1"/>
  <c r="K64" i="1"/>
  <c r="J64" i="1"/>
  <c r="I64" i="1"/>
  <c r="H64" i="1"/>
  <c r="G64" i="1"/>
  <c r="F64" i="1"/>
  <c r="E64" i="1"/>
  <c r="D64" i="1"/>
  <c r="C64" i="1"/>
  <c r="N63" i="1"/>
  <c r="M63" i="1"/>
  <c r="L63" i="1"/>
  <c r="K63" i="1"/>
  <c r="J63" i="1"/>
  <c r="I63" i="1"/>
  <c r="H63" i="1"/>
  <c r="G63" i="1"/>
  <c r="F63" i="1"/>
  <c r="E63" i="1"/>
  <c r="D63" i="1"/>
  <c r="C63" i="1"/>
  <c r="N62" i="1"/>
  <c r="M62" i="1"/>
  <c r="L62" i="1"/>
  <c r="K62" i="1"/>
  <c r="J62" i="1"/>
  <c r="I62" i="1"/>
  <c r="H62" i="1"/>
  <c r="G62" i="1"/>
  <c r="F62" i="1"/>
  <c r="E62" i="1"/>
  <c r="D62" i="1"/>
  <c r="C62" i="1"/>
  <c r="N61" i="1"/>
  <c r="M61" i="1"/>
  <c r="L61" i="1"/>
  <c r="K61" i="1"/>
  <c r="J61" i="1"/>
  <c r="I61" i="1"/>
  <c r="H61" i="1"/>
  <c r="G61" i="1"/>
  <c r="F61" i="1"/>
  <c r="E61" i="1"/>
  <c r="D61" i="1"/>
  <c r="C61" i="1"/>
  <c r="N60" i="1"/>
  <c r="M60" i="1"/>
  <c r="L60" i="1"/>
  <c r="K60" i="1"/>
  <c r="J60" i="1"/>
  <c r="I60" i="1"/>
  <c r="H60" i="1"/>
  <c r="G60" i="1"/>
  <c r="F60" i="1"/>
  <c r="E60" i="1"/>
  <c r="D60" i="1"/>
  <c r="C60" i="1"/>
  <c r="N59" i="1"/>
  <c r="M59" i="1"/>
  <c r="L59" i="1"/>
  <c r="K59" i="1"/>
  <c r="J59" i="1"/>
  <c r="I59" i="1"/>
  <c r="H59" i="1"/>
  <c r="G59" i="1"/>
  <c r="F59" i="1"/>
  <c r="E59" i="1"/>
  <c r="D59" i="1"/>
  <c r="C59" i="1"/>
  <c r="N58" i="1"/>
  <c r="M58" i="1"/>
  <c r="L58" i="1"/>
  <c r="K58" i="1"/>
  <c r="J58" i="1"/>
  <c r="I58" i="1"/>
  <c r="H58" i="1"/>
  <c r="G58" i="1"/>
  <c r="F58" i="1"/>
  <c r="E58" i="1"/>
  <c r="D58" i="1"/>
  <c r="C58" i="1"/>
  <c r="N57" i="1"/>
  <c r="M57" i="1"/>
  <c r="L57" i="1"/>
  <c r="K57" i="1"/>
  <c r="J57" i="1"/>
  <c r="I57" i="1"/>
  <c r="H57" i="1"/>
  <c r="G57" i="1"/>
  <c r="F57" i="1"/>
  <c r="E57" i="1"/>
  <c r="D57" i="1"/>
  <c r="C57" i="1"/>
  <c r="N56" i="1"/>
  <c r="M56" i="1"/>
  <c r="L56" i="1"/>
  <c r="K56" i="1"/>
  <c r="J56" i="1"/>
  <c r="I56" i="1"/>
  <c r="H56" i="1"/>
  <c r="G56" i="1"/>
  <c r="F56" i="1"/>
  <c r="E56" i="1"/>
  <c r="D56" i="1"/>
  <c r="C56" i="1"/>
  <c r="N55" i="1"/>
  <c r="M55" i="1"/>
  <c r="L55" i="1"/>
  <c r="K55" i="1"/>
  <c r="J55" i="1"/>
  <c r="I55" i="1"/>
  <c r="H55" i="1"/>
  <c r="G55" i="1"/>
  <c r="F55" i="1"/>
  <c r="E55" i="1"/>
  <c r="D55" i="1"/>
  <c r="C55" i="1"/>
  <c r="N54" i="1"/>
  <c r="M54" i="1"/>
  <c r="L54" i="1"/>
  <c r="K54" i="1"/>
  <c r="J54" i="1"/>
  <c r="I54" i="1"/>
  <c r="H54" i="1"/>
  <c r="G54" i="1"/>
  <c r="F54" i="1"/>
  <c r="E54" i="1"/>
  <c r="D54" i="1"/>
  <c r="C54" i="1"/>
  <c r="N53" i="1"/>
  <c r="M53" i="1"/>
  <c r="L53" i="1"/>
  <c r="K53" i="1"/>
  <c r="J53" i="1"/>
  <c r="I53" i="1"/>
  <c r="H53" i="1"/>
  <c r="G53" i="1"/>
  <c r="F53" i="1"/>
  <c r="E53" i="1"/>
  <c r="D53" i="1"/>
  <c r="C53" i="1"/>
  <c r="N52" i="1"/>
  <c r="M52" i="1"/>
  <c r="L52" i="1"/>
  <c r="K52" i="1"/>
  <c r="J52" i="1"/>
  <c r="I52" i="1"/>
  <c r="H52" i="1"/>
  <c r="G52" i="1"/>
  <c r="F52" i="1"/>
  <c r="E52" i="1"/>
  <c r="D52" i="1"/>
  <c r="C52" i="1"/>
  <c r="N51" i="1"/>
  <c r="M51" i="1"/>
  <c r="L51" i="1"/>
  <c r="K51" i="1"/>
  <c r="J51" i="1"/>
  <c r="I51" i="1"/>
  <c r="H51" i="1"/>
  <c r="G51" i="1"/>
  <c r="F51" i="1"/>
  <c r="E51" i="1"/>
  <c r="D51" i="1"/>
  <c r="C51" i="1"/>
  <c r="N50" i="1"/>
  <c r="M50" i="1"/>
  <c r="L50" i="1"/>
  <c r="K50" i="1"/>
  <c r="J50" i="1"/>
  <c r="I50" i="1"/>
  <c r="H50" i="1"/>
  <c r="G50" i="1"/>
  <c r="F50" i="1"/>
  <c r="E50" i="1"/>
  <c r="D50" i="1"/>
  <c r="C50" i="1"/>
  <c r="N49" i="1"/>
  <c r="M49" i="1"/>
  <c r="L49" i="1"/>
  <c r="K49" i="1"/>
  <c r="J49" i="1"/>
  <c r="I49" i="1"/>
  <c r="H49" i="1"/>
  <c r="G49" i="1"/>
  <c r="F49" i="1"/>
  <c r="E49" i="1"/>
  <c r="D49" i="1"/>
  <c r="C49" i="1"/>
  <c r="N48" i="1"/>
  <c r="M48" i="1"/>
  <c r="L48" i="1"/>
  <c r="K48" i="1"/>
  <c r="J48" i="1"/>
  <c r="I48" i="1"/>
  <c r="H48" i="1"/>
  <c r="G48" i="1"/>
  <c r="F48" i="1"/>
  <c r="E48" i="1"/>
  <c r="D48" i="1"/>
  <c r="C48" i="1"/>
  <c r="B47" i="1"/>
  <c r="N47" i="1"/>
  <c r="M47" i="1"/>
  <c r="L47" i="1"/>
  <c r="K47" i="1"/>
  <c r="J47" i="1"/>
  <c r="G47" i="1"/>
  <c r="F47" i="1"/>
  <c r="E47" i="1"/>
  <c r="D47" i="1"/>
  <c r="C47" i="1"/>
  <c r="N46" i="1"/>
  <c r="M46" i="1"/>
  <c r="L46" i="1"/>
  <c r="K46" i="1"/>
  <c r="J46" i="1"/>
  <c r="G46" i="1"/>
  <c r="F46" i="1"/>
  <c r="E46" i="1"/>
  <c r="D46" i="1"/>
  <c r="C46" i="1"/>
  <c r="N45" i="1"/>
  <c r="M45" i="1"/>
  <c r="L45" i="1"/>
  <c r="K45" i="1"/>
  <c r="J45" i="1"/>
  <c r="G45" i="1"/>
  <c r="F45" i="1"/>
  <c r="E45" i="1"/>
  <c r="D45" i="1"/>
  <c r="C45" i="1"/>
  <c r="N44" i="1"/>
  <c r="M44" i="1"/>
  <c r="L44" i="1"/>
  <c r="K44" i="1"/>
  <c r="J44" i="1"/>
  <c r="G44" i="1"/>
  <c r="F44" i="1"/>
  <c r="E44" i="1"/>
  <c r="D44" i="1"/>
  <c r="C44" i="1"/>
  <c r="N43" i="1"/>
  <c r="M43" i="1"/>
  <c r="L43" i="1"/>
  <c r="K43" i="1"/>
  <c r="J43" i="1"/>
  <c r="G43" i="1"/>
  <c r="F43" i="1"/>
  <c r="E43" i="1"/>
  <c r="D43" i="1"/>
  <c r="C43" i="1"/>
  <c r="N42" i="1"/>
  <c r="M42" i="1"/>
  <c r="L42" i="1"/>
  <c r="K42" i="1"/>
  <c r="J42" i="1"/>
  <c r="G42" i="1"/>
  <c r="F42" i="1"/>
  <c r="E42" i="1"/>
  <c r="D42" i="1"/>
  <c r="C42" i="1"/>
  <c r="N41" i="1"/>
  <c r="M41" i="1"/>
  <c r="L41" i="1"/>
  <c r="K41" i="1"/>
  <c r="J41" i="1"/>
  <c r="G41" i="1"/>
  <c r="F41" i="1"/>
  <c r="E41" i="1"/>
  <c r="D41" i="1"/>
  <c r="C41" i="1"/>
  <c r="N40" i="1"/>
  <c r="M40" i="1"/>
  <c r="L40" i="1"/>
  <c r="K40" i="1"/>
  <c r="J40" i="1"/>
  <c r="G40" i="1"/>
  <c r="F40" i="1"/>
  <c r="E40" i="1"/>
  <c r="D40" i="1"/>
  <c r="C40" i="1"/>
  <c r="B39" i="1"/>
  <c r="N39" i="1"/>
  <c r="M39" i="1"/>
  <c r="L39" i="1"/>
  <c r="K39" i="1"/>
  <c r="F39" i="1"/>
  <c r="E39" i="1"/>
  <c r="D39" i="1"/>
  <c r="C39" i="1"/>
  <c r="N38" i="1"/>
  <c r="M38" i="1"/>
  <c r="L38" i="1"/>
  <c r="K38" i="1"/>
  <c r="F38" i="1"/>
  <c r="E38" i="1"/>
  <c r="D38" i="1"/>
  <c r="C38" i="1"/>
  <c r="N37" i="1"/>
  <c r="M37" i="1"/>
  <c r="L37" i="1"/>
  <c r="K37" i="1"/>
  <c r="F37" i="1"/>
  <c r="E37" i="1"/>
  <c r="D37" i="1"/>
  <c r="C37" i="1"/>
  <c r="N36" i="1"/>
  <c r="M36" i="1"/>
  <c r="L36" i="1"/>
  <c r="K36" i="1"/>
  <c r="F36" i="1"/>
  <c r="E36" i="1"/>
  <c r="D36" i="1"/>
  <c r="C36" i="1"/>
  <c r="N35" i="1"/>
  <c r="M35" i="1"/>
  <c r="L35" i="1"/>
  <c r="K35" i="1"/>
  <c r="F35" i="1"/>
  <c r="E35" i="1"/>
  <c r="D35" i="1"/>
  <c r="C35" i="1"/>
  <c r="N34" i="1"/>
  <c r="M34" i="1"/>
  <c r="L34" i="1"/>
  <c r="K34" i="1"/>
  <c r="F34" i="1"/>
  <c r="E34" i="1"/>
  <c r="D34" i="1"/>
  <c r="C34" i="1"/>
  <c r="N33" i="1"/>
  <c r="M33" i="1"/>
  <c r="L33" i="1"/>
  <c r="K33" i="1"/>
  <c r="F33" i="1"/>
  <c r="E33" i="1"/>
  <c r="D33" i="1"/>
  <c r="C33" i="1"/>
  <c r="N32" i="1"/>
  <c r="M32" i="1"/>
  <c r="L32" i="1"/>
  <c r="K32" i="1"/>
  <c r="F32" i="1"/>
  <c r="E32" i="1"/>
  <c r="D32" i="1"/>
  <c r="C32" i="1"/>
  <c r="N31" i="1"/>
  <c r="M31" i="1"/>
  <c r="L31" i="1"/>
  <c r="K31" i="1"/>
  <c r="F31" i="1"/>
  <c r="E31" i="1"/>
  <c r="D31" i="1"/>
  <c r="C31" i="1"/>
  <c r="N30" i="1"/>
  <c r="M30" i="1"/>
  <c r="L30" i="1"/>
  <c r="K30" i="1"/>
  <c r="F30" i="1"/>
  <c r="E30" i="1"/>
  <c r="D30" i="1"/>
  <c r="C30" i="1"/>
  <c r="N29" i="1"/>
  <c r="M29" i="1"/>
  <c r="L29" i="1"/>
  <c r="K29" i="1"/>
  <c r="F29" i="1"/>
  <c r="E29" i="1"/>
  <c r="D29" i="1"/>
  <c r="C29" i="1"/>
  <c r="N28" i="1"/>
  <c r="M28" i="1"/>
  <c r="L28" i="1"/>
  <c r="K28" i="1"/>
  <c r="F28" i="1"/>
  <c r="E28" i="1"/>
  <c r="D28" i="1"/>
  <c r="C28" i="1"/>
  <c r="N27" i="1"/>
  <c r="M27" i="1"/>
  <c r="L27" i="1"/>
  <c r="K27" i="1"/>
  <c r="F27" i="1"/>
  <c r="E27" i="1"/>
  <c r="D27" i="1"/>
  <c r="C27" i="1"/>
  <c r="N26" i="1"/>
  <c r="M26" i="1"/>
  <c r="L26" i="1"/>
  <c r="K26" i="1"/>
  <c r="F26" i="1"/>
  <c r="E26" i="1"/>
  <c r="D26" i="1"/>
  <c r="C26" i="1"/>
  <c r="B25" i="1"/>
  <c r="N25" i="1"/>
  <c r="M25" i="1"/>
  <c r="L25" i="1"/>
  <c r="E25" i="1"/>
  <c r="D25" i="1"/>
  <c r="C25" i="1"/>
  <c r="N24" i="1"/>
  <c r="M24" i="1"/>
  <c r="L24" i="1"/>
  <c r="K24" i="1"/>
  <c r="F24" i="1"/>
  <c r="E24" i="1"/>
  <c r="D24" i="1"/>
  <c r="C24" i="1"/>
  <c r="N23" i="1"/>
  <c r="M23" i="1"/>
  <c r="L23" i="1"/>
  <c r="K23" i="1"/>
  <c r="F23" i="1"/>
  <c r="E23" i="1"/>
  <c r="D23" i="1"/>
  <c r="C23" i="1"/>
  <c r="N22" i="1"/>
  <c r="M22" i="1"/>
  <c r="L22" i="1"/>
  <c r="K22" i="1"/>
  <c r="F22" i="1"/>
  <c r="E22" i="1"/>
  <c r="D22" i="1"/>
  <c r="C22" i="1"/>
  <c r="N21" i="1"/>
  <c r="M21" i="1"/>
  <c r="L21" i="1"/>
  <c r="K21" i="1"/>
  <c r="F21" i="1"/>
  <c r="E21" i="1"/>
  <c r="D21" i="1"/>
  <c r="C21" i="1"/>
  <c r="N20" i="1"/>
  <c r="M20" i="1"/>
  <c r="L20" i="1"/>
  <c r="K20" i="1"/>
  <c r="F20" i="1"/>
  <c r="E20" i="1"/>
  <c r="D20" i="1"/>
  <c r="C20" i="1"/>
  <c r="N19" i="1"/>
  <c r="M19" i="1"/>
  <c r="L19" i="1"/>
  <c r="K19" i="1"/>
  <c r="F19" i="1"/>
  <c r="E19" i="1"/>
  <c r="D19" i="1"/>
  <c r="C19" i="1"/>
  <c r="N18" i="1"/>
  <c r="M18" i="1"/>
  <c r="L18" i="1"/>
  <c r="K18" i="1"/>
  <c r="F18" i="1"/>
  <c r="E18" i="1"/>
  <c r="D18" i="1"/>
  <c r="C18" i="1"/>
  <c r="N17" i="1"/>
  <c r="M17" i="1"/>
  <c r="L17" i="1"/>
  <c r="K17" i="1"/>
  <c r="F17" i="1"/>
  <c r="E17" i="1"/>
  <c r="D17" i="1"/>
  <c r="C17" i="1"/>
  <c r="N16" i="1"/>
  <c r="M16" i="1"/>
  <c r="L16" i="1"/>
  <c r="K16" i="1"/>
  <c r="F16" i="1"/>
  <c r="E16" i="1"/>
  <c r="D16" i="1"/>
  <c r="C16" i="1"/>
  <c r="N15" i="1"/>
  <c r="M15" i="1"/>
  <c r="L15" i="1"/>
  <c r="K15" i="1"/>
  <c r="F15" i="1"/>
  <c r="E15" i="1"/>
  <c r="D15" i="1"/>
  <c r="C15" i="1"/>
  <c r="N14" i="1"/>
  <c r="M14" i="1"/>
  <c r="L14" i="1"/>
  <c r="K14" i="1"/>
  <c r="F14" i="1"/>
  <c r="E14" i="1"/>
  <c r="D14" i="1"/>
  <c r="C14" i="1"/>
  <c r="N13" i="1"/>
  <c r="M13" i="1"/>
  <c r="L13" i="1"/>
  <c r="K13" i="1"/>
  <c r="F13" i="1"/>
  <c r="E13" i="1"/>
  <c r="D13" i="1"/>
  <c r="C13" i="1"/>
  <c r="N12" i="1"/>
  <c r="M12" i="1"/>
  <c r="L12" i="1"/>
  <c r="K12" i="1"/>
  <c r="F12" i="1"/>
  <c r="E12" i="1"/>
  <c r="D12" i="1"/>
  <c r="C12" i="1"/>
  <c r="B11" i="1"/>
  <c r="N11" i="1"/>
  <c r="M11" i="1"/>
  <c r="L11" i="1"/>
  <c r="K11" i="1"/>
  <c r="F11" i="1"/>
  <c r="E11" i="1"/>
  <c r="D11" i="1"/>
  <c r="C11" i="1"/>
  <c r="N10" i="1"/>
  <c r="M10" i="1"/>
  <c r="L10" i="1"/>
  <c r="K10" i="1"/>
  <c r="J10" i="1"/>
  <c r="G10" i="1"/>
  <c r="F10" i="1"/>
  <c r="E10" i="1"/>
  <c r="D10" i="1"/>
  <c r="C10" i="1"/>
  <c r="N9" i="1"/>
  <c r="M9" i="1"/>
  <c r="L9" i="1"/>
  <c r="K9" i="1"/>
  <c r="J9" i="1"/>
  <c r="G9" i="1"/>
  <c r="F9" i="1"/>
  <c r="E9" i="1"/>
  <c r="D9" i="1"/>
  <c r="C9" i="1"/>
  <c r="N8" i="1"/>
  <c r="M8" i="1"/>
  <c r="L8" i="1"/>
  <c r="K8" i="1"/>
  <c r="J8" i="1"/>
  <c r="G8" i="1"/>
  <c r="F8" i="1"/>
  <c r="E8" i="1"/>
  <c r="D8" i="1"/>
  <c r="C8" i="1"/>
  <c r="N7" i="1"/>
  <c r="M7" i="1"/>
  <c r="L7" i="1"/>
  <c r="K7" i="1"/>
  <c r="J7" i="1"/>
  <c r="G7" i="1"/>
  <c r="F7" i="1"/>
  <c r="E7" i="1"/>
  <c r="D7" i="1"/>
  <c r="C7" i="1"/>
  <c r="N6" i="1"/>
  <c r="M6" i="1"/>
  <c r="L6" i="1"/>
  <c r="K6" i="1"/>
  <c r="J6" i="1"/>
  <c r="G6" i="1"/>
  <c r="F6" i="1"/>
  <c r="E6" i="1"/>
  <c r="D6" i="1"/>
  <c r="C6" i="1"/>
</calcChain>
</file>

<file path=xl/comments1.xml><?xml version="1.0" encoding="utf-8"?>
<comments xmlns="http://schemas.openxmlformats.org/spreadsheetml/2006/main">
  <authors>
    <author>Jean-Michel Laffaille</author>
  </authors>
  <commentList>
    <comment ref="B5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les valeurs de cette ligne servent de référence pour les calculs des colonnes</t>
        </r>
      </text>
    </comment>
    <comment ref="B11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quelques points doivent être insérés pour marquer les limites et les raccordements</t>
        </r>
      </text>
    </comment>
  </commentList>
</comments>
</file>

<file path=xl/sharedStrings.xml><?xml version="1.0" encoding="utf-8"?>
<sst xmlns="http://schemas.openxmlformats.org/spreadsheetml/2006/main" count="3" uniqueCount="3">
  <si>
    <t>Diagramme de phase : pendule pesant non amorti</t>
  </si>
  <si>
    <r>
      <t>q</t>
    </r>
    <r>
      <rPr>
        <b/>
        <sz val="10"/>
        <rFont val="Verdana"/>
      </rPr>
      <t xml:space="preserve">  (rad)</t>
    </r>
  </si>
  <si>
    <r>
      <t>q</t>
    </r>
    <r>
      <rPr>
        <b/>
        <vertAlign val="superscript"/>
        <sz val="10"/>
        <rFont val="Verdana"/>
      </rPr>
      <t>•</t>
    </r>
    <r>
      <rPr>
        <b/>
        <sz val="10"/>
        <rFont val="Verdana"/>
      </rPr>
      <t>/</t>
    </r>
    <r>
      <rPr>
        <b/>
        <sz val="10"/>
        <rFont val="Symbol"/>
      </rPr>
      <t>w</t>
    </r>
    <r>
      <rPr>
        <b/>
        <vertAlign val="subscript"/>
        <sz val="10"/>
        <rFont val="Verdana"/>
      </rPr>
      <t>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</si>
</sst>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sz val="14"/>
      <name val="Textile"/>
    </font>
    <font>
      <b/>
      <sz val="10"/>
      <name val="Symbol"/>
    </font>
    <font>
      <b/>
      <sz val="10"/>
      <name val="Verdana"/>
    </font>
    <font>
      <b/>
      <vertAlign val="superscript"/>
      <sz val="10"/>
      <name val="Verdana"/>
    </font>
    <font>
      <b/>
      <vertAlign val="subscript"/>
      <sz val="10"/>
      <name val="Verdana"/>
    </font>
    <font>
      <b/>
      <sz val="9"/>
      <color indexed="81"/>
      <name val="Geneva"/>
    </font>
    <font>
      <sz val="9"/>
      <color indexed="81"/>
      <name val="Geneva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15588951816"/>
          <c:y val="0.0611622621674974"/>
          <c:w val="0.863829364909364"/>
          <c:h val="0.801201508842808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Feuil1!$B$5:$B$114</c:f>
              <c:numCache>
                <c:formatCode>0.00</c:formatCode>
                <c:ptCount val="110"/>
                <c:pt idx="0">
                  <c:v>-5.0</c:v>
                </c:pt>
                <c:pt idx="1">
                  <c:v>-4.9</c:v>
                </c:pt>
                <c:pt idx="2">
                  <c:v>-4.8</c:v>
                </c:pt>
                <c:pt idx="3">
                  <c:v>-4.7</c:v>
                </c:pt>
                <c:pt idx="4">
                  <c:v>-4.6</c:v>
                </c:pt>
                <c:pt idx="5">
                  <c:v>-4.5</c:v>
                </c:pt>
                <c:pt idx="6">
                  <c:v>-4.44150030104232</c:v>
                </c:pt>
                <c:pt idx="7">
                  <c:v>-4.4</c:v>
                </c:pt>
                <c:pt idx="8">
                  <c:v>-4.3</c:v>
                </c:pt>
                <c:pt idx="9">
                  <c:v>-4.2</c:v>
                </c:pt>
                <c:pt idx="10">
                  <c:v>-4.1</c:v>
                </c:pt>
                <c:pt idx="11">
                  <c:v>-4.0</c:v>
                </c:pt>
                <c:pt idx="12">
                  <c:v>-3.9</c:v>
                </c:pt>
                <c:pt idx="13">
                  <c:v>-3.8</c:v>
                </c:pt>
                <c:pt idx="14">
                  <c:v>-3.7</c:v>
                </c:pt>
                <c:pt idx="15">
                  <c:v>-3.6</c:v>
                </c:pt>
                <c:pt idx="16">
                  <c:v>-3.50000000000001</c:v>
                </c:pt>
                <c:pt idx="17">
                  <c:v>-3.40000000000001</c:v>
                </c:pt>
                <c:pt idx="18">
                  <c:v>-3.30000000000001</c:v>
                </c:pt>
                <c:pt idx="19">
                  <c:v>-3.20000000000001</c:v>
                </c:pt>
                <c:pt idx="20">
                  <c:v>-3.141592653589793</c:v>
                </c:pt>
                <c:pt idx="21">
                  <c:v>-3.10000000000001</c:v>
                </c:pt>
                <c:pt idx="22">
                  <c:v>-3.00000000000001</c:v>
                </c:pt>
                <c:pt idx="23">
                  <c:v>-2.90000000000001</c:v>
                </c:pt>
                <c:pt idx="24">
                  <c:v>-2.80000000000001</c:v>
                </c:pt>
                <c:pt idx="25">
                  <c:v>-2.70000000000001</c:v>
                </c:pt>
                <c:pt idx="26">
                  <c:v>-2.60000000000001</c:v>
                </c:pt>
                <c:pt idx="27">
                  <c:v>-2.50000000000001</c:v>
                </c:pt>
                <c:pt idx="28">
                  <c:v>-2.40000000000001</c:v>
                </c:pt>
                <c:pt idx="29">
                  <c:v>-2.30000000000001</c:v>
                </c:pt>
                <c:pt idx="30">
                  <c:v>-2.20000000000001</c:v>
                </c:pt>
                <c:pt idx="31">
                  <c:v>-2.10000000000001</c:v>
                </c:pt>
                <c:pt idx="32">
                  <c:v>-2.00000000000001</c:v>
                </c:pt>
                <c:pt idx="33">
                  <c:v>-1.90000000000001</c:v>
                </c:pt>
                <c:pt idx="34">
                  <c:v>-1.841685006137265</c:v>
                </c:pt>
                <c:pt idx="35">
                  <c:v>-1.82</c:v>
                </c:pt>
                <c:pt idx="36">
                  <c:v>-1.80000000000001</c:v>
                </c:pt>
                <c:pt idx="37">
                  <c:v>-1.70000000000001</c:v>
                </c:pt>
                <c:pt idx="38">
                  <c:v>-1.60000000000001</c:v>
                </c:pt>
                <c:pt idx="39">
                  <c:v>-1.50000000000001</c:v>
                </c:pt>
                <c:pt idx="40">
                  <c:v>-1.40000000000001</c:v>
                </c:pt>
                <c:pt idx="41">
                  <c:v>-1.30000000000001</c:v>
                </c:pt>
                <c:pt idx="42">
                  <c:v>-1.283185307179586</c:v>
                </c:pt>
                <c:pt idx="43">
                  <c:v>-1.20000000000001</c:v>
                </c:pt>
                <c:pt idx="44">
                  <c:v>-1.10000000000001</c:v>
                </c:pt>
                <c:pt idx="45">
                  <c:v>-1.00000000000001</c:v>
                </c:pt>
                <c:pt idx="46">
                  <c:v>-0.90000000000001</c:v>
                </c:pt>
                <c:pt idx="47">
                  <c:v>-0.80000000000001</c:v>
                </c:pt>
                <c:pt idx="48">
                  <c:v>-0.70000000000002</c:v>
                </c:pt>
                <c:pt idx="49">
                  <c:v>-0.60000000000002</c:v>
                </c:pt>
                <c:pt idx="50">
                  <c:v>-0.50000000000002</c:v>
                </c:pt>
                <c:pt idx="51">
                  <c:v>-0.40000000000002</c:v>
                </c:pt>
                <c:pt idx="52">
                  <c:v>-0.30000000000002</c:v>
                </c:pt>
                <c:pt idx="53">
                  <c:v>-0.20000000000002</c:v>
                </c:pt>
                <c:pt idx="54">
                  <c:v>-0.10000000000002</c:v>
                </c:pt>
                <c:pt idx="55">
                  <c:v>-2.04281036531029E-14</c:v>
                </c:pt>
                <c:pt idx="56">
                  <c:v>0.0999999999999801</c:v>
                </c:pt>
                <c:pt idx="57">
                  <c:v>0.19999999999998</c:v>
                </c:pt>
                <c:pt idx="58">
                  <c:v>0.29999999999998</c:v>
                </c:pt>
                <c:pt idx="59">
                  <c:v>0.39999999999998</c:v>
                </c:pt>
                <c:pt idx="60">
                  <c:v>0.49999999999998</c:v>
                </c:pt>
                <c:pt idx="61">
                  <c:v>0.59999999999998</c:v>
                </c:pt>
                <c:pt idx="62">
                  <c:v>0.69999999999998</c:v>
                </c:pt>
                <c:pt idx="63">
                  <c:v>0.79999999999998</c:v>
                </c:pt>
                <c:pt idx="64">
                  <c:v>0.89999999999998</c:v>
                </c:pt>
                <c:pt idx="65">
                  <c:v>0.99999999999998</c:v>
                </c:pt>
                <c:pt idx="66">
                  <c:v>1.09999999999998</c:v>
                </c:pt>
                <c:pt idx="67">
                  <c:v>1.19999999999998</c:v>
                </c:pt>
                <c:pt idx="68">
                  <c:v>1.283185307179586</c:v>
                </c:pt>
                <c:pt idx="69">
                  <c:v>1.29999999999998</c:v>
                </c:pt>
                <c:pt idx="70">
                  <c:v>1.39999999999998</c:v>
                </c:pt>
                <c:pt idx="71">
                  <c:v>1.49999999999998</c:v>
                </c:pt>
                <c:pt idx="72">
                  <c:v>1.59999999999998</c:v>
                </c:pt>
                <c:pt idx="73">
                  <c:v>1.69999999999998</c:v>
                </c:pt>
                <c:pt idx="74">
                  <c:v>1.79999999999998</c:v>
                </c:pt>
                <c:pt idx="75">
                  <c:v>1.841685006137265</c:v>
                </c:pt>
                <c:pt idx="76">
                  <c:v>1.89999999999998</c:v>
                </c:pt>
                <c:pt idx="77">
                  <c:v>1.99999999999998</c:v>
                </c:pt>
                <c:pt idx="78">
                  <c:v>2.09999999999997</c:v>
                </c:pt>
                <c:pt idx="79">
                  <c:v>2.19999999999997</c:v>
                </c:pt>
                <c:pt idx="80">
                  <c:v>2.29999999999997</c:v>
                </c:pt>
                <c:pt idx="81">
                  <c:v>2.39999999999997</c:v>
                </c:pt>
                <c:pt idx="82">
                  <c:v>2.49999999999997</c:v>
                </c:pt>
                <c:pt idx="83">
                  <c:v>2.59999999999997</c:v>
                </c:pt>
                <c:pt idx="84">
                  <c:v>2.69999999999997</c:v>
                </c:pt>
                <c:pt idx="85">
                  <c:v>2.79999999999997</c:v>
                </c:pt>
                <c:pt idx="86">
                  <c:v>2.89999999999997</c:v>
                </c:pt>
                <c:pt idx="87">
                  <c:v>2.99999999999997</c:v>
                </c:pt>
                <c:pt idx="88">
                  <c:v>3.09999999999997</c:v>
                </c:pt>
                <c:pt idx="89">
                  <c:v>3.141592653589793</c:v>
                </c:pt>
                <c:pt idx="90">
                  <c:v>3.19999999999997</c:v>
                </c:pt>
                <c:pt idx="91">
                  <c:v>3.29999999999997</c:v>
                </c:pt>
                <c:pt idx="92">
                  <c:v>3.39999999999997</c:v>
                </c:pt>
                <c:pt idx="93">
                  <c:v>3.49999999999997</c:v>
                </c:pt>
                <c:pt idx="94">
                  <c:v>3.59999999999997</c:v>
                </c:pt>
                <c:pt idx="95">
                  <c:v>3.69999999999997</c:v>
                </c:pt>
                <c:pt idx="96">
                  <c:v>3.79999999999997</c:v>
                </c:pt>
                <c:pt idx="97">
                  <c:v>3.89999999999997</c:v>
                </c:pt>
                <c:pt idx="98">
                  <c:v>3.99999999999997</c:v>
                </c:pt>
                <c:pt idx="99">
                  <c:v>4.09999999999997</c:v>
                </c:pt>
                <c:pt idx="100">
                  <c:v>4.19999999999997</c:v>
                </c:pt>
                <c:pt idx="101">
                  <c:v>4.29999999999997</c:v>
                </c:pt>
                <c:pt idx="102">
                  <c:v>4.39999999999997</c:v>
                </c:pt>
                <c:pt idx="103">
                  <c:v>4.44150030104232</c:v>
                </c:pt>
                <c:pt idx="104">
                  <c:v>4.49999999999997</c:v>
                </c:pt>
                <c:pt idx="105">
                  <c:v>4.59999999999997</c:v>
                </c:pt>
                <c:pt idx="106">
                  <c:v>4.69999999999997</c:v>
                </c:pt>
                <c:pt idx="107">
                  <c:v>4.79999999999997</c:v>
                </c:pt>
                <c:pt idx="108">
                  <c:v>4.89999999999996</c:v>
                </c:pt>
                <c:pt idx="109">
                  <c:v>4.99999999999996</c:v>
                </c:pt>
              </c:numCache>
            </c:numRef>
          </c:xVal>
          <c:yVal>
            <c:numRef>
              <c:f>Feuil1!$I$5:$I$114</c:f>
              <c:numCache>
                <c:formatCode>0.00</c:formatCode>
                <c:ptCount val="110"/>
                <c:pt idx="0">
                  <c:v>0.0</c:v>
                </c:pt>
                <c:pt idx="42">
                  <c:v>0.0</c:v>
                </c:pt>
                <c:pt idx="43">
                  <c:v>0.396725519757522</c:v>
                </c:pt>
                <c:pt idx="44">
                  <c:v>0.582981879585193</c:v>
                </c:pt>
                <c:pt idx="45">
                  <c:v>0.716435789732625</c:v>
                </c:pt>
                <c:pt idx="46">
                  <c:v>0.822128679474728</c:v>
                </c:pt>
                <c:pt idx="47">
                  <c:v>0.908894409581148</c:v>
                </c:pt>
                <c:pt idx="48">
                  <c:v>0.980999492172396</c:v>
                </c:pt>
                <c:pt idx="49">
                  <c:v>1.040839497181425</c:v>
                </c:pt>
                <c:pt idx="50">
                  <c:v>1.089881072803025</c:v>
                </c:pt>
                <c:pt idx="51">
                  <c:v>1.129069358843513</c:v>
                </c:pt>
                <c:pt idx="52">
                  <c:v>1.159029165864581</c:v>
                </c:pt>
                <c:pt idx="53">
                  <c:v>1.180173201168381</c:v>
                </c:pt>
                <c:pt idx="54">
                  <c:v>1.192763161583051</c:v>
                </c:pt>
                <c:pt idx="55">
                  <c:v>1.196944288207913</c:v>
                </c:pt>
                <c:pt idx="56">
                  <c:v>1.192763161583054</c:v>
                </c:pt>
                <c:pt idx="57">
                  <c:v>1.180173201168387</c:v>
                </c:pt>
                <c:pt idx="58">
                  <c:v>1.159029165864592</c:v>
                </c:pt>
                <c:pt idx="59">
                  <c:v>1.129069358843527</c:v>
                </c:pt>
                <c:pt idx="60">
                  <c:v>1.089881072803043</c:v>
                </c:pt>
                <c:pt idx="61">
                  <c:v>1.040839497181447</c:v>
                </c:pt>
                <c:pt idx="62">
                  <c:v>0.980999492172422</c:v>
                </c:pt>
                <c:pt idx="63">
                  <c:v>0.908894409581172</c:v>
                </c:pt>
                <c:pt idx="64">
                  <c:v>0.822128679474757</c:v>
                </c:pt>
                <c:pt idx="65">
                  <c:v>0.71643578973266</c:v>
                </c:pt>
                <c:pt idx="66">
                  <c:v>0.582981879585239</c:v>
                </c:pt>
                <c:pt idx="67">
                  <c:v>0.396725519757592</c:v>
                </c:pt>
                <c:pt idx="68">
                  <c:v>1.05367121277235E-8</c:v>
                </c:pt>
              </c:numCache>
            </c:numRef>
          </c:yVal>
          <c:smooth val="0"/>
        </c:ser>
        <c:ser>
          <c:idx val="1"/>
          <c:order val="1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Feuil1!$B$5:$B$114</c:f>
              <c:numCache>
                <c:formatCode>0.00</c:formatCode>
                <c:ptCount val="110"/>
                <c:pt idx="0">
                  <c:v>-5.0</c:v>
                </c:pt>
                <c:pt idx="1">
                  <c:v>-4.9</c:v>
                </c:pt>
                <c:pt idx="2">
                  <c:v>-4.8</c:v>
                </c:pt>
                <c:pt idx="3">
                  <c:v>-4.7</c:v>
                </c:pt>
                <c:pt idx="4">
                  <c:v>-4.6</c:v>
                </c:pt>
                <c:pt idx="5">
                  <c:v>-4.5</c:v>
                </c:pt>
                <c:pt idx="6">
                  <c:v>-4.44150030104232</c:v>
                </c:pt>
                <c:pt idx="7">
                  <c:v>-4.4</c:v>
                </c:pt>
                <c:pt idx="8">
                  <c:v>-4.3</c:v>
                </c:pt>
                <c:pt idx="9">
                  <c:v>-4.2</c:v>
                </c:pt>
                <c:pt idx="10">
                  <c:v>-4.1</c:v>
                </c:pt>
                <c:pt idx="11">
                  <c:v>-4.0</c:v>
                </c:pt>
                <c:pt idx="12">
                  <c:v>-3.9</c:v>
                </c:pt>
                <c:pt idx="13">
                  <c:v>-3.8</c:v>
                </c:pt>
                <c:pt idx="14">
                  <c:v>-3.7</c:v>
                </c:pt>
                <c:pt idx="15">
                  <c:v>-3.6</c:v>
                </c:pt>
                <c:pt idx="16">
                  <c:v>-3.50000000000001</c:v>
                </c:pt>
                <c:pt idx="17">
                  <c:v>-3.40000000000001</c:v>
                </c:pt>
                <c:pt idx="18">
                  <c:v>-3.30000000000001</c:v>
                </c:pt>
                <c:pt idx="19">
                  <c:v>-3.20000000000001</c:v>
                </c:pt>
                <c:pt idx="20">
                  <c:v>-3.141592653589793</c:v>
                </c:pt>
                <c:pt idx="21">
                  <c:v>-3.10000000000001</c:v>
                </c:pt>
                <c:pt idx="22">
                  <c:v>-3.00000000000001</c:v>
                </c:pt>
                <c:pt idx="23">
                  <c:v>-2.90000000000001</c:v>
                </c:pt>
                <c:pt idx="24">
                  <c:v>-2.80000000000001</c:v>
                </c:pt>
                <c:pt idx="25">
                  <c:v>-2.70000000000001</c:v>
                </c:pt>
                <c:pt idx="26">
                  <c:v>-2.60000000000001</c:v>
                </c:pt>
                <c:pt idx="27">
                  <c:v>-2.50000000000001</c:v>
                </c:pt>
                <c:pt idx="28">
                  <c:v>-2.40000000000001</c:v>
                </c:pt>
                <c:pt idx="29">
                  <c:v>-2.30000000000001</c:v>
                </c:pt>
                <c:pt idx="30">
                  <c:v>-2.20000000000001</c:v>
                </c:pt>
                <c:pt idx="31">
                  <c:v>-2.10000000000001</c:v>
                </c:pt>
                <c:pt idx="32">
                  <c:v>-2.00000000000001</c:v>
                </c:pt>
                <c:pt idx="33">
                  <c:v>-1.90000000000001</c:v>
                </c:pt>
                <c:pt idx="34">
                  <c:v>-1.841685006137265</c:v>
                </c:pt>
                <c:pt idx="35">
                  <c:v>-1.82</c:v>
                </c:pt>
                <c:pt idx="36">
                  <c:v>-1.80000000000001</c:v>
                </c:pt>
                <c:pt idx="37">
                  <c:v>-1.70000000000001</c:v>
                </c:pt>
                <c:pt idx="38">
                  <c:v>-1.60000000000001</c:v>
                </c:pt>
                <c:pt idx="39">
                  <c:v>-1.50000000000001</c:v>
                </c:pt>
                <c:pt idx="40">
                  <c:v>-1.40000000000001</c:v>
                </c:pt>
                <c:pt idx="41">
                  <c:v>-1.30000000000001</c:v>
                </c:pt>
                <c:pt idx="42">
                  <c:v>-1.283185307179586</c:v>
                </c:pt>
                <c:pt idx="43">
                  <c:v>-1.20000000000001</c:v>
                </c:pt>
                <c:pt idx="44">
                  <c:v>-1.10000000000001</c:v>
                </c:pt>
                <c:pt idx="45">
                  <c:v>-1.00000000000001</c:v>
                </c:pt>
                <c:pt idx="46">
                  <c:v>-0.90000000000001</c:v>
                </c:pt>
                <c:pt idx="47">
                  <c:v>-0.80000000000001</c:v>
                </c:pt>
                <c:pt idx="48">
                  <c:v>-0.70000000000002</c:v>
                </c:pt>
                <c:pt idx="49">
                  <c:v>-0.60000000000002</c:v>
                </c:pt>
                <c:pt idx="50">
                  <c:v>-0.50000000000002</c:v>
                </c:pt>
                <c:pt idx="51">
                  <c:v>-0.40000000000002</c:v>
                </c:pt>
                <c:pt idx="52">
                  <c:v>-0.30000000000002</c:v>
                </c:pt>
                <c:pt idx="53">
                  <c:v>-0.20000000000002</c:v>
                </c:pt>
                <c:pt idx="54">
                  <c:v>-0.10000000000002</c:v>
                </c:pt>
                <c:pt idx="55">
                  <c:v>-2.04281036531029E-14</c:v>
                </c:pt>
                <c:pt idx="56">
                  <c:v>0.0999999999999801</c:v>
                </c:pt>
                <c:pt idx="57">
                  <c:v>0.19999999999998</c:v>
                </c:pt>
                <c:pt idx="58">
                  <c:v>0.29999999999998</c:v>
                </c:pt>
                <c:pt idx="59">
                  <c:v>0.39999999999998</c:v>
                </c:pt>
                <c:pt idx="60">
                  <c:v>0.49999999999998</c:v>
                </c:pt>
                <c:pt idx="61">
                  <c:v>0.59999999999998</c:v>
                </c:pt>
                <c:pt idx="62">
                  <c:v>0.69999999999998</c:v>
                </c:pt>
                <c:pt idx="63">
                  <c:v>0.79999999999998</c:v>
                </c:pt>
                <c:pt idx="64">
                  <c:v>0.89999999999998</c:v>
                </c:pt>
                <c:pt idx="65">
                  <c:v>0.99999999999998</c:v>
                </c:pt>
                <c:pt idx="66">
                  <c:v>1.09999999999998</c:v>
                </c:pt>
                <c:pt idx="67">
                  <c:v>1.19999999999998</c:v>
                </c:pt>
                <c:pt idx="68">
                  <c:v>1.283185307179586</c:v>
                </c:pt>
                <c:pt idx="69">
                  <c:v>1.29999999999998</c:v>
                </c:pt>
                <c:pt idx="70">
                  <c:v>1.39999999999998</c:v>
                </c:pt>
                <c:pt idx="71">
                  <c:v>1.49999999999998</c:v>
                </c:pt>
                <c:pt idx="72">
                  <c:v>1.59999999999998</c:v>
                </c:pt>
                <c:pt idx="73">
                  <c:v>1.69999999999998</c:v>
                </c:pt>
                <c:pt idx="74">
                  <c:v>1.79999999999998</c:v>
                </c:pt>
                <c:pt idx="75">
                  <c:v>1.841685006137265</c:v>
                </c:pt>
                <c:pt idx="76">
                  <c:v>1.89999999999998</c:v>
                </c:pt>
                <c:pt idx="77">
                  <c:v>1.99999999999998</c:v>
                </c:pt>
                <c:pt idx="78">
                  <c:v>2.09999999999997</c:v>
                </c:pt>
                <c:pt idx="79">
                  <c:v>2.19999999999997</c:v>
                </c:pt>
                <c:pt idx="80">
                  <c:v>2.29999999999997</c:v>
                </c:pt>
                <c:pt idx="81">
                  <c:v>2.39999999999997</c:v>
                </c:pt>
                <c:pt idx="82">
                  <c:v>2.49999999999997</c:v>
                </c:pt>
                <c:pt idx="83">
                  <c:v>2.59999999999997</c:v>
                </c:pt>
                <c:pt idx="84">
                  <c:v>2.69999999999997</c:v>
                </c:pt>
                <c:pt idx="85">
                  <c:v>2.79999999999997</c:v>
                </c:pt>
                <c:pt idx="86">
                  <c:v>2.89999999999997</c:v>
                </c:pt>
                <c:pt idx="87">
                  <c:v>2.99999999999997</c:v>
                </c:pt>
                <c:pt idx="88">
                  <c:v>3.09999999999997</c:v>
                </c:pt>
                <c:pt idx="89">
                  <c:v>3.141592653589793</c:v>
                </c:pt>
                <c:pt idx="90">
                  <c:v>3.19999999999997</c:v>
                </c:pt>
                <c:pt idx="91">
                  <c:v>3.29999999999997</c:v>
                </c:pt>
                <c:pt idx="92">
                  <c:v>3.39999999999997</c:v>
                </c:pt>
                <c:pt idx="93">
                  <c:v>3.49999999999997</c:v>
                </c:pt>
                <c:pt idx="94">
                  <c:v>3.59999999999997</c:v>
                </c:pt>
                <c:pt idx="95">
                  <c:v>3.69999999999997</c:v>
                </c:pt>
                <c:pt idx="96">
                  <c:v>3.79999999999997</c:v>
                </c:pt>
                <c:pt idx="97">
                  <c:v>3.89999999999997</c:v>
                </c:pt>
                <c:pt idx="98">
                  <c:v>3.99999999999997</c:v>
                </c:pt>
                <c:pt idx="99">
                  <c:v>4.09999999999997</c:v>
                </c:pt>
                <c:pt idx="100">
                  <c:v>4.19999999999997</c:v>
                </c:pt>
                <c:pt idx="101">
                  <c:v>4.29999999999997</c:v>
                </c:pt>
                <c:pt idx="102">
                  <c:v>4.39999999999997</c:v>
                </c:pt>
                <c:pt idx="103">
                  <c:v>4.44150030104232</c:v>
                </c:pt>
                <c:pt idx="104">
                  <c:v>4.49999999999997</c:v>
                </c:pt>
                <c:pt idx="105">
                  <c:v>4.59999999999997</c:v>
                </c:pt>
                <c:pt idx="106">
                  <c:v>4.69999999999997</c:v>
                </c:pt>
                <c:pt idx="107">
                  <c:v>4.79999999999997</c:v>
                </c:pt>
                <c:pt idx="108">
                  <c:v>4.89999999999996</c:v>
                </c:pt>
                <c:pt idx="109">
                  <c:v>4.99999999999996</c:v>
                </c:pt>
              </c:numCache>
            </c:numRef>
          </c:xVal>
          <c:yVal>
            <c:numRef>
              <c:f>Feuil1!$J$5:$J$114</c:f>
              <c:numCache>
                <c:formatCode>0.00</c:formatCode>
                <c:ptCount val="110"/>
                <c:pt idx="0">
                  <c:v>1.05</c:v>
                </c:pt>
                <c:pt idx="1">
                  <c:v>0.95299547109034</c:v>
                </c:pt>
                <c:pt idx="2">
                  <c:v>0.842717981268016</c:v>
                </c:pt>
                <c:pt idx="3">
                  <c:v>0.714421655710244</c:v>
                </c:pt>
                <c:pt idx="4">
                  <c:v>0.557557687780769</c:v>
                </c:pt>
                <c:pt idx="5">
                  <c:v>0.337022299280015</c:v>
                </c:pt>
                <c:pt idx="6">
                  <c:v>0.0</c:v>
                </c:pt>
                <c:pt idx="34">
                  <c:v>0.0</c:v>
                </c:pt>
                <c:pt idx="35">
                  <c:v>0.20472178471252</c:v>
                </c:pt>
                <c:pt idx="36">
                  <c:v>0.284203166216272</c:v>
                </c:pt>
                <c:pt idx="37">
                  <c:v>0.526770007197143</c:v>
                </c:pt>
                <c:pt idx="38">
                  <c:v>0.690490104542382</c:v>
                </c:pt>
                <c:pt idx="39">
                  <c:v>0.822587401075979</c:v>
                </c:pt>
                <c:pt idx="40">
                  <c:v>0.935473096820005</c:v>
                </c:pt>
                <c:pt idx="41">
                  <c:v>1.034491800993465</c:v>
                </c:pt>
                <c:pt idx="42">
                  <c:v>1.05</c:v>
                </c:pt>
                <c:pt idx="43">
                  <c:v>1.122448724007861</c:v>
                </c:pt>
                <c:pt idx="44">
                  <c:v>1.20098620804932</c:v>
                </c:pt>
                <c:pt idx="45">
                  <c:v>1.271133447286244</c:v>
                </c:pt>
                <c:pt idx="46">
                  <c:v>1.333564983649039</c:v>
                </c:pt>
                <c:pt idx="47">
                  <c:v>1.388736493280084</c:v>
                </c:pt>
                <c:pt idx="48">
                  <c:v>1.436962074531718</c:v>
                </c:pt>
                <c:pt idx="49">
                  <c:v>1.4784609764525</c:v>
                </c:pt>
                <c:pt idx="50">
                  <c:v>1.513387178766317</c:v>
                </c:pt>
                <c:pt idx="51">
                  <c:v>1.541848765955761</c:v>
                </c:pt>
                <c:pt idx="52">
                  <c:v>1.563920908270219</c:v>
                </c:pt>
                <c:pt idx="53">
                  <c:v>1.579654640975686</c:v>
                </c:pt>
                <c:pt idx="54">
                  <c:v>1.589082741593274</c:v>
                </c:pt>
                <c:pt idx="55">
                  <c:v>1.592223485906909</c:v>
                </c:pt>
                <c:pt idx="56">
                  <c:v>1.589082741593276</c:v>
                </c:pt>
                <c:pt idx="57">
                  <c:v>1.579654640975691</c:v>
                </c:pt>
                <c:pt idx="58">
                  <c:v>1.563920908270227</c:v>
                </c:pt>
                <c:pt idx="59">
                  <c:v>1.541848765955771</c:v>
                </c:pt>
                <c:pt idx="60">
                  <c:v>1.51338717876633</c:v>
                </c:pt>
                <c:pt idx="61">
                  <c:v>1.478460976452516</c:v>
                </c:pt>
                <c:pt idx="62">
                  <c:v>1.436962074531736</c:v>
                </c:pt>
                <c:pt idx="63">
                  <c:v>1.388736493280099</c:v>
                </c:pt>
                <c:pt idx="64">
                  <c:v>1.333564983649056</c:v>
                </c:pt>
                <c:pt idx="65">
                  <c:v>1.271133447286264</c:v>
                </c:pt>
                <c:pt idx="66">
                  <c:v>1.200986208049342</c:v>
                </c:pt>
                <c:pt idx="67">
                  <c:v>1.122448724007886</c:v>
                </c:pt>
                <c:pt idx="68">
                  <c:v>1.05</c:v>
                </c:pt>
                <c:pt idx="69">
                  <c:v>1.034491800993493</c:v>
                </c:pt>
                <c:pt idx="70">
                  <c:v>0.935473096820036</c:v>
                </c:pt>
                <c:pt idx="71">
                  <c:v>0.822587401076015</c:v>
                </c:pt>
                <c:pt idx="72">
                  <c:v>0.690490104542426</c:v>
                </c:pt>
                <c:pt idx="73">
                  <c:v>0.5267700071972</c:v>
                </c:pt>
                <c:pt idx="74">
                  <c:v>0.284203166216374</c:v>
                </c:pt>
                <c:pt idx="75">
                  <c:v>0.0</c:v>
                </c:pt>
                <c:pt idx="103">
                  <c:v>0.0</c:v>
                </c:pt>
                <c:pt idx="104">
                  <c:v>0.337022299279928</c:v>
                </c:pt>
                <c:pt idx="105">
                  <c:v>0.557557687780717</c:v>
                </c:pt>
                <c:pt idx="106">
                  <c:v>0.714421655710202</c:v>
                </c:pt>
                <c:pt idx="107">
                  <c:v>0.84271798126798</c:v>
                </c:pt>
                <c:pt idx="108">
                  <c:v>0.952995471090299</c:v>
                </c:pt>
                <c:pt idx="109">
                  <c:v>1.049999999999964</c:v>
                </c:pt>
              </c:numCache>
            </c:numRef>
          </c:yVal>
          <c:smooth val="0"/>
        </c:ser>
        <c:ser>
          <c:idx val="2"/>
          <c:order val="2"/>
          <c:spPr>
            <a:ln w="25400">
              <a:solidFill>
                <a:srgbClr val="006411"/>
              </a:solidFill>
              <a:prstDash val="solid"/>
            </a:ln>
          </c:spPr>
          <c:marker>
            <c:symbol val="none"/>
          </c:marker>
          <c:xVal>
            <c:numRef>
              <c:f>Feuil1!$B$5:$B$114</c:f>
              <c:numCache>
                <c:formatCode>0.00</c:formatCode>
                <c:ptCount val="110"/>
                <c:pt idx="0">
                  <c:v>-5.0</c:v>
                </c:pt>
                <c:pt idx="1">
                  <c:v>-4.9</c:v>
                </c:pt>
                <c:pt idx="2">
                  <c:v>-4.8</c:v>
                </c:pt>
                <c:pt idx="3">
                  <c:v>-4.7</c:v>
                </c:pt>
                <c:pt idx="4">
                  <c:v>-4.6</c:v>
                </c:pt>
                <c:pt idx="5">
                  <c:v>-4.5</c:v>
                </c:pt>
                <c:pt idx="6">
                  <c:v>-4.44150030104232</c:v>
                </c:pt>
                <c:pt idx="7">
                  <c:v>-4.4</c:v>
                </c:pt>
                <c:pt idx="8">
                  <c:v>-4.3</c:v>
                </c:pt>
                <c:pt idx="9">
                  <c:v>-4.2</c:v>
                </c:pt>
                <c:pt idx="10">
                  <c:v>-4.1</c:v>
                </c:pt>
                <c:pt idx="11">
                  <c:v>-4.0</c:v>
                </c:pt>
                <c:pt idx="12">
                  <c:v>-3.9</c:v>
                </c:pt>
                <c:pt idx="13">
                  <c:v>-3.8</c:v>
                </c:pt>
                <c:pt idx="14">
                  <c:v>-3.7</c:v>
                </c:pt>
                <c:pt idx="15">
                  <c:v>-3.6</c:v>
                </c:pt>
                <c:pt idx="16">
                  <c:v>-3.50000000000001</c:v>
                </c:pt>
                <c:pt idx="17">
                  <c:v>-3.40000000000001</c:v>
                </c:pt>
                <c:pt idx="18">
                  <c:v>-3.30000000000001</c:v>
                </c:pt>
                <c:pt idx="19">
                  <c:v>-3.20000000000001</c:v>
                </c:pt>
                <c:pt idx="20">
                  <c:v>-3.141592653589793</c:v>
                </c:pt>
                <c:pt idx="21">
                  <c:v>-3.10000000000001</c:v>
                </c:pt>
                <c:pt idx="22">
                  <c:v>-3.00000000000001</c:v>
                </c:pt>
                <c:pt idx="23">
                  <c:v>-2.90000000000001</c:v>
                </c:pt>
                <c:pt idx="24">
                  <c:v>-2.80000000000001</c:v>
                </c:pt>
                <c:pt idx="25">
                  <c:v>-2.70000000000001</c:v>
                </c:pt>
                <c:pt idx="26">
                  <c:v>-2.60000000000001</c:v>
                </c:pt>
                <c:pt idx="27">
                  <c:v>-2.50000000000001</c:v>
                </c:pt>
                <c:pt idx="28">
                  <c:v>-2.40000000000001</c:v>
                </c:pt>
                <c:pt idx="29">
                  <c:v>-2.30000000000001</c:v>
                </c:pt>
                <c:pt idx="30">
                  <c:v>-2.20000000000001</c:v>
                </c:pt>
                <c:pt idx="31">
                  <c:v>-2.10000000000001</c:v>
                </c:pt>
                <c:pt idx="32">
                  <c:v>-2.00000000000001</c:v>
                </c:pt>
                <c:pt idx="33">
                  <c:v>-1.90000000000001</c:v>
                </c:pt>
                <c:pt idx="34">
                  <c:v>-1.841685006137265</c:v>
                </c:pt>
                <c:pt idx="35">
                  <c:v>-1.82</c:v>
                </c:pt>
                <c:pt idx="36">
                  <c:v>-1.80000000000001</c:v>
                </c:pt>
                <c:pt idx="37">
                  <c:v>-1.70000000000001</c:v>
                </c:pt>
                <c:pt idx="38">
                  <c:v>-1.60000000000001</c:v>
                </c:pt>
                <c:pt idx="39">
                  <c:v>-1.50000000000001</c:v>
                </c:pt>
                <c:pt idx="40">
                  <c:v>-1.40000000000001</c:v>
                </c:pt>
                <c:pt idx="41">
                  <c:v>-1.30000000000001</c:v>
                </c:pt>
                <c:pt idx="42">
                  <c:v>-1.283185307179586</c:v>
                </c:pt>
                <c:pt idx="43">
                  <c:v>-1.20000000000001</c:v>
                </c:pt>
                <c:pt idx="44">
                  <c:v>-1.10000000000001</c:v>
                </c:pt>
                <c:pt idx="45">
                  <c:v>-1.00000000000001</c:v>
                </c:pt>
                <c:pt idx="46">
                  <c:v>-0.90000000000001</c:v>
                </c:pt>
                <c:pt idx="47">
                  <c:v>-0.80000000000001</c:v>
                </c:pt>
                <c:pt idx="48">
                  <c:v>-0.70000000000002</c:v>
                </c:pt>
                <c:pt idx="49">
                  <c:v>-0.60000000000002</c:v>
                </c:pt>
                <c:pt idx="50">
                  <c:v>-0.50000000000002</c:v>
                </c:pt>
                <c:pt idx="51">
                  <c:v>-0.40000000000002</c:v>
                </c:pt>
                <c:pt idx="52">
                  <c:v>-0.30000000000002</c:v>
                </c:pt>
                <c:pt idx="53">
                  <c:v>-0.20000000000002</c:v>
                </c:pt>
                <c:pt idx="54">
                  <c:v>-0.10000000000002</c:v>
                </c:pt>
                <c:pt idx="55">
                  <c:v>-2.04281036531029E-14</c:v>
                </c:pt>
                <c:pt idx="56">
                  <c:v>0.0999999999999801</c:v>
                </c:pt>
                <c:pt idx="57">
                  <c:v>0.19999999999998</c:v>
                </c:pt>
                <c:pt idx="58">
                  <c:v>0.29999999999998</c:v>
                </c:pt>
                <c:pt idx="59">
                  <c:v>0.39999999999998</c:v>
                </c:pt>
                <c:pt idx="60">
                  <c:v>0.49999999999998</c:v>
                </c:pt>
                <c:pt idx="61">
                  <c:v>0.59999999999998</c:v>
                </c:pt>
                <c:pt idx="62">
                  <c:v>0.69999999999998</c:v>
                </c:pt>
                <c:pt idx="63">
                  <c:v>0.79999999999998</c:v>
                </c:pt>
                <c:pt idx="64">
                  <c:v>0.89999999999998</c:v>
                </c:pt>
                <c:pt idx="65">
                  <c:v>0.99999999999998</c:v>
                </c:pt>
                <c:pt idx="66">
                  <c:v>1.09999999999998</c:v>
                </c:pt>
                <c:pt idx="67">
                  <c:v>1.19999999999998</c:v>
                </c:pt>
                <c:pt idx="68">
                  <c:v>1.283185307179586</c:v>
                </c:pt>
                <c:pt idx="69">
                  <c:v>1.29999999999998</c:v>
                </c:pt>
                <c:pt idx="70">
                  <c:v>1.39999999999998</c:v>
                </c:pt>
                <c:pt idx="71">
                  <c:v>1.49999999999998</c:v>
                </c:pt>
                <c:pt idx="72">
                  <c:v>1.59999999999998</c:v>
                </c:pt>
                <c:pt idx="73">
                  <c:v>1.69999999999998</c:v>
                </c:pt>
                <c:pt idx="74">
                  <c:v>1.79999999999998</c:v>
                </c:pt>
                <c:pt idx="75">
                  <c:v>1.841685006137265</c:v>
                </c:pt>
                <c:pt idx="76">
                  <c:v>1.89999999999998</c:v>
                </c:pt>
                <c:pt idx="77">
                  <c:v>1.99999999999998</c:v>
                </c:pt>
                <c:pt idx="78">
                  <c:v>2.09999999999997</c:v>
                </c:pt>
                <c:pt idx="79">
                  <c:v>2.19999999999997</c:v>
                </c:pt>
                <c:pt idx="80">
                  <c:v>2.29999999999997</c:v>
                </c:pt>
                <c:pt idx="81">
                  <c:v>2.39999999999997</c:v>
                </c:pt>
                <c:pt idx="82">
                  <c:v>2.49999999999997</c:v>
                </c:pt>
                <c:pt idx="83">
                  <c:v>2.59999999999997</c:v>
                </c:pt>
                <c:pt idx="84">
                  <c:v>2.69999999999997</c:v>
                </c:pt>
                <c:pt idx="85">
                  <c:v>2.79999999999997</c:v>
                </c:pt>
                <c:pt idx="86">
                  <c:v>2.89999999999997</c:v>
                </c:pt>
                <c:pt idx="87">
                  <c:v>2.99999999999997</c:v>
                </c:pt>
                <c:pt idx="88">
                  <c:v>3.09999999999997</c:v>
                </c:pt>
                <c:pt idx="89">
                  <c:v>3.141592653589793</c:v>
                </c:pt>
                <c:pt idx="90">
                  <c:v>3.19999999999997</c:v>
                </c:pt>
                <c:pt idx="91">
                  <c:v>3.29999999999997</c:v>
                </c:pt>
                <c:pt idx="92">
                  <c:v>3.39999999999997</c:v>
                </c:pt>
                <c:pt idx="93">
                  <c:v>3.49999999999997</c:v>
                </c:pt>
                <c:pt idx="94">
                  <c:v>3.59999999999997</c:v>
                </c:pt>
                <c:pt idx="95">
                  <c:v>3.69999999999997</c:v>
                </c:pt>
                <c:pt idx="96">
                  <c:v>3.79999999999997</c:v>
                </c:pt>
                <c:pt idx="97">
                  <c:v>3.89999999999997</c:v>
                </c:pt>
                <c:pt idx="98">
                  <c:v>3.99999999999997</c:v>
                </c:pt>
                <c:pt idx="99">
                  <c:v>4.09999999999997</c:v>
                </c:pt>
                <c:pt idx="100">
                  <c:v>4.19999999999997</c:v>
                </c:pt>
                <c:pt idx="101">
                  <c:v>4.29999999999997</c:v>
                </c:pt>
                <c:pt idx="102">
                  <c:v>4.39999999999997</c:v>
                </c:pt>
                <c:pt idx="103">
                  <c:v>4.44150030104232</c:v>
                </c:pt>
                <c:pt idx="104">
                  <c:v>4.49999999999997</c:v>
                </c:pt>
                <c:pt idx="105">
                  <c:v>4.59999999999997</c:v>
                </c:pt>
                <c:pt idx="106">
                  <c:v>4.69999999999997</c:v>
                </c:pt>
                <c:pt idx="107">
                  <c:v>4.79999999999997</c:v>
                </c:pt>
                <c:pt idx="108">
                  <c:v>4.89999999999996</c:v>
                </c:pt>
                <c:pt idx="109">
                  <c:v>4.99999999999996</c:v>
                </c:pt>
              </c:numCache>
            </c:numRef>
          </c:xVal>
          <c:yVal>
            <c:numRef>
              <c:f>Feuil1!$K$5:$K$114</c:f>
              <c:numCache>
                <c:formatCode>0.00</c:formatCode>
                <c:ptCount val="110"/>
                <c:pt idx="0">
                  <c:v>1.60229</c:v>
                </c:pt>
                <c:pt idx="1">
                  <c:v>1.540465388127464</c:v>
                </c:pt>
                <c:pt idx="2">
                  <c:v>1.474790439368401</c:v>
                </c:pt>
                <c:pt idx="3">
                  <c:v>1.405429310299086</c:v>
                </c:pt>
                <c:pt idx="4">
                  <c:v>1.332555371946486</c:v>
                </c:pt>
                <c:pt idx="5">
                  <c:v>1.256350776778519</c:v>
                </c:pt>
                <c:pt idx="6">
                  <c:v>1.21030295550329</c:v>
                </c:pt>
                <c:pt idx="7">
                  <c:v>1.177006003900026</c:v>
                </c:pt>
                <c:pt idx="8">
                  <c:v>1.094719383684055</c:v>
                </c:pt>
                <c:pt idx="9">
                  <c:v>1.009696603189368</c:v>
                </c:pt>
                <c:pt idx="10">
                  <c:v>0.922150193898483</c:v>
                </c:pt>
                <c:pt idx="11">
                  <c:v>0.832299003631702</c:v>
                </c:pt>
                <c:pt idx="12">
                  <c:v>0.74036765513714</c:v>
                </c:pt>
                <c:pt idx="13">
                  <c:v>0.646585995320586</c:v>
                </c:pt>
                <c:pt idx="14">
                  <c:v>0.551188542835146</c:v>
                </c:pt>
                <c:pt idx="15">
                  <c:v>0.454413952806528</c:v>
                </c:pt>
                <c:pt idx="16">
                  <c:v>0.356504556200845</c:v>
                </c:pt>
                <c:pt idx="17">
                  <c:v>0.257706204843094</c:v>
                </c:pt>
                <c:pt idx="18">
                  <c:v>0.158269811890394</c:v>
                </c:pt>
                <c:pt idx="19">
                  <c:v>0.0584749654471259</c:v>
                </c:pt>
                <c:pt idx="20">
                  <c:v>0.0</c:v>
                </c:pt>
                <c:pt idx="21">
                  <c:v>0.0416961943945442</c:v>
                </c:pt>
                <c:pt idx="22">
                  <c:v>0.141505759503469</c:v>
                </c:pt>
                <c:pt idx="23">
                  <c:v>0.241023946682402</c:v>
                </c:pt>
                <c:pt idx="24">
                  <c:v>0.339947336857085</c:v>
                </c:pt>
                <c:pt idx="25">
                  <c:v>0.438023502953228</c:v>
                </c:pt>
                <c:pt idx="26">
                  <c:v>0.535005949906768</c:v>
                </c:pt>
                <c:pt idx="27">
                  <c:v>0.630651759753089</c:v>
                </c:pt>
                <c:pt idx="28">
                  <c:v>0.72472163075973</c:v>
                </c:pt>
                <c:pt idx="29">
                  <c:v>0.816980312255983</c:v>
                </c:pt>
                <c:pt idx="30">
                  <c:v>0.9071971332973</c:v>
                </c:pt>
                <c:pt idx="31">
                  <c:v>0.995146554017957</c:v>
                </c:pt>
                <c:pt idx="32">
                  <c:v>1.080608717380738</c:v>
                </c:pt>
                <c:pt idx="33">
                  <c:v>1.163369992498741</c:v>
                </c:pt>
                <c:pt idx="34">
                  <c:v>1.21030295550329</c:v>
                </c:pt>
                <c:pt idx="35">
                  <c:v>1.227495113324643</c:v>
                </c:pt>
                <c:pt idx="36">
                  <c:v>1.243223505162026</c:v>
                </c:pt>
                <c:pt idx="37">
                  <c:v>1.319969652902095</c:v>
                </c:pt>
                <c:pt idx="38">
                  <c:v>1.393416602660866</c:v>
                </c:pt>
                <c:pt idx="39">
                  <c:v>1.463380769488561</c:v>
                </c:pt>
                <c:pt idx="40">
                  <c:v>1.52968727489445</c:v>
                </c:pt>
                <c:pt idx="41">
                  <c:v>1.592170383603056</c:v>
                </c:pt>
                <c:pt idx="42">
                  <c:v>1.60229</c:v>
                </c:pt>
                <c:pt idx="43">
                  <c:v>1.65067391756424</c:v>
                </c:pt>
                <c:pt idx="44">
                  <c:v>1.705051646145853</c:v>
                </c:pt>
                <c:pt idx="45">
                  <c:v>1.755167651510764</c:v>
                </c:pt>
                <c:pt idx="46">
                  <c:v>1.800896668250253</c:v>
                </c:pt>
                <c:pt idx="47">
                  <c:v>1.842124396415145</c:v>
                </c:pt>
                <c:pt idx="48">
                  <c:v>1.878747787155716</c:v>
                </c:pt>
                <c:pt idx="49">
                  <c:v>1.910675300251951</c:v>
                </c:pt>
                <c:pt idx="50">
                  <c:v>1.937827132887316</c:v>
                </c:pt>
                <c:pt idx="51">
                  <c:v>1.960135419092085</c:v>
                </c:pt>
                <c:pt idx="52">
                  <c:v>1.977544399356117</c:v>
                </c:pt>
                <c:pt idx="53">
                  <c:v>1.990010559986058</c:v>
                </c:pt>
                <c:pt idx="54">
                  <c:v>1.997502741857841</c:v>
                </c:pt>
                <c:pt idx="55">
                  <c:v>2.000002218292156</c:v>
                </c:pt>
                <c:pt idx="56">
                  <c:v>1.997502741857843</c:v>
                </c:pt>
                <c:pt idx="57">
                  <c:v>1.990010559986062</c:v>
                </c:pt>
                <c:pt idx="58">
                  <c:v>1.977544399356123</c:v>
                </c:pt>
                <c:pt idx="59">
                  <c:v>1.960135419092093</c:v>
                </c:pt>
                <c:pt idx="60">
                  <c:v>1.937827132887326</c:v>
                </c:pt>
                <c:pt idx="61">
                  <c:v>1.910675300251962</c:v>
                </c:pt>
                <c:pt idx="62">
                  <c:v>1.878747787155729</c:v>
                </c:pt>
                <c:pt idx="63">
                  <c:v>1.842124396415157</c:v>
                </c:pt>
                <c:pt idx="64">
                  <c:v>1.800896668250266</c:v>
                </c:pt>
                <c:pt idx="65">
                  <c:v>1.755167651510778</c:v>
                </c:pt>
                <c:pt idx="66">
                  <c:v>1.705051646145869</c:v>
                </c:pt>
                <c:pt idx="67">
                  <c:v>1.650673917564257</c:v>
                </c:pt>
                <c:pt idx="68">
                  <c:v>1.60229</c:v>
                </c:pt>
                <c:pt idx="69">
                  <c:v>1.592170383603074</c:v>
                </c:pt>
                <c:pt idx="70">
                  <c:v>1.52968727489447</c:v>
                </c:pt>
                <c:pt idx="71">
                  <c:v>1.463380769488582</c:v>
                </c:pt>
                <c:pt idx="72">
                  <c:v>1.393416602660888</c:v>
                </c:pt>
                <c:pt idx="73">
                  <c:v>1.319969652902118</c:v>
                </c:pt>
                <c:pt idx="74">
                  <c:v>1.243223505162049</c:v>
                </c:pt>
                <c:pt idx="75">
                  <c:v>1.21030295550329</c:v>
                </c:pt>
                <c:pt idx="76">
                  <c:v>1.163369992498766</c:v>
                </c:pt>
                <c:pt idx="77">
                  <c:v>1.080608717380763</c:v>
                </c:pt>
                <c:pt idx="78">
                  <c:v>0.995146554017992</c:v>
                </c:pt>
                <c:pt idx="79">
                  <c:v>0.907197133297336</c:v>
                </c:pt>
                <c:pt idx="80">
                  <c:v>0.81698031225602</c:v>
                </c:pt>
                <c:pt idx="81">
                  <c:v>0.724721630759767</c:v>
                </c:pt>
                <c:pt idx="82">
                  <c:v>0.630651759753127</c:v>
                </c:pt>
                <c:pt idx="83">
                  <c:v>0.535005949906806</c:v>
                </c:pt>
                <c:pt idx="84">
                  <c:v>0.438023502953267</c:v>
                </c:pt>
                <c:pt idx="85">
                  <c:v>0.339947336857125</c:v>
                </c:pt>
                <c:pt idx="86">
                  <c:v>0.241023946682442</c:v>
                </c:pt>
                <c:pt idx="87">
                  <c:v>0.14150575950351</c:v>
                </c:pt>
                <c:pt idx="88">
                  <c:v>0.0416961943945815</c:v>
                </c:pt>
                <c:pt idx="89">
                  <c:v>0.0</c:v>
                </c:pt>
                <c:pt idx="90">
                  <c:v>0.0584749654470841</c:v>
                </c:pt>
                <c:pt idx="91">
                  <c:v>0.158269811890354</c:v>
                </c:pt>
                <c:pt idx="92">
                  <c:v>0.257706204843054</c:v>
                </c:pt>
                <c:pt idx="93">
                  <c:v>0.356504556200806</c:v>
                </c:pt>
                <c:pt idx="94">
                  <c:v>0.454413952806498</c:v>
                </c:pt>
                <c:pt idx="95">
                  <c:v>0.551188542835117</c:v>
                </c:pt>
                <c:pt idx="96">
                  <c:v>0.646585995320558</c:v>
                </c:pt>
                <c:pt idx="97">
                  <c:v>0.740367655137112</c:v>
                </c:pt>
                <c:pt idx="98">
                  <c:v>0.832299003631674</c:v>
                </c:pt>
                <c:pt idx="99">
                  <c:v>0.922150193898457</c:v>
                </c:pt>
                <c:pt idx="100">
                  <c:v>1.009696603189342</c:v>
                </c:pt>
                <c:pt idx="101">
                  <c:v>1.094719383684029</c:v>
                </c:pt>
                <c:pt idx="102">
                  <c:v>1.177006003900002</c:v>
                </c:pt>
                <c:pt idx="103">
                  <c:v>1.21030295550329</c:v>
                </c:pt>
                <c:pt idx="104">
                  <c:v>1.256350776778495</c:v>
                </c:pt>
                <c:pt idx="105">
                  <c:v>1.332555371946464</c:v>
                </c:pt>
                <c:pt idx="106">
                  <c:v>1.405429310299065</c:v>
                </c:pt>
                <c:pt idx="107">
                  <c:v>1.47479043936838</c:v>
                </c:pt>
                <c:pt idx="108">
                  <c:v>1.540465388127439</c:v>
                </c:pt>
                <c:pt idx="109">
                  <c:v>1.602289999999976</c:v>
                </c:pt>
              </c:numCache>
            </c:numRef>
          </c:yVal>
          <c:smooth val="0"/>
        </c:ser>
        <c:ser>
          <c:idx val="3"/>
          <c:order val="3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Feuil1!$B$5:$B$114</c:f>
              <c:numCache>
                <c:formatCode>0.00</c:formatCode>
                <c:ptCount val="110"/>
                <c:pt idx="0">
                  <c:v>-5.0</c:v>
                </c:pt>
                <c:pt idx="1">
                  <c:v>-4.9</c:v>
                </c:pt>
                <c:pt idx="2">
                  <c:v>-4.8</c:v>
                </c:pt>
                <c:pt idx="3">
                  <c:v>-4.7</c:v>
                </c:pt>
                <c:pt idx="4">
                  <c:v>-4.6</c:v>
                </c:pt>
                <c:pt idx="5">
                  <c:v>-4.5</c:v>
                </c:pt>
                <c:pt idx="6">
                  <c:v>-4.44150030104232</c:v>
                </c:pt>
                <c:pt idx="7">
                  <c:v>-4.4</c:v>
                </c:pt>
                <c:pt idx="8">
                  <c:v>-4.3</c:v>
                </c:pt>
                <c:pt idx="9">
                  <c:v>-4.2</c:v>
                </c:pt>
                <c:pt idx="10">
                  <c:v>-4.1</c:v>
                </c:pt>
                <c:pt idx="11">
                  <c:v>-4.0</c:v>
                </c:pt>
                <c:pt idx="12">
                  <c:v>-3.9</c:v>
                </c:pt>
                <c:pt idx="13">
                  <c:v>-3.8</c:v>
                </c:pt>
                <c:pt idx="14">
                  <c:v>-3.7</c:v>
                </c:pt>
                <c:pt idx="15">
                  <c:v>-3.6</c:v>
                </c:pt>
                <c:pt idx="16">
                  <c:v>-3.50000000000001</c:v>
                </c:pt>
                <c:pt idx="17">
                  <c:v>-3.40000000000001</c:v>
                </c:pt>
                <c:pt idx="18">
                  <c:v>-3.30000000000001</c:v>
                </c:pt>
                <c:pt idx="19">
                  <c:v>-3.20000000000001</c:v>
                </c:pt>
                <c:pt idx="20">
                  <c:v>-3.141592653589793</c:v>
                </c:pt>
                <c:pt idx="21">
                  <c:v>-3.10000000000001</c:v>
                </c:pt>
                <c:pt idx="22">
                  <c:v>-3.00000000000001</c:v>
                </c:pt>
                <c:pt idx="23">
                  <c:v>-2.90000000000001</c:v>
                </c:pt>
                <c:pt idx="24">
                  <c:v>-2.80000000000001</c:v>
                </c:pt>
                <c:pt idx="25">
                  <c:v>-2.70000000000001</c:v>
                </c:pt>
                <c:pt idx="26">
                  <c:v>-2.60000000000001</c:v>
                </c:pt>
                <c:pt idx="27">
                  <c:v>-2.50000000000001</c:v>
                </c:pt>
                <c:pt idx="28">
                  <c:v>-2.40000000000001</c:v>
                </c:pt>
                <c:pt idx="29">
                  <c:v>-2.30000000000001</c:v>
                </c:pt>
                <c:pt idx="30">
                  <c:v>-2.20000000000001</c:v>
                </c:pt>
                <c:pt idx="31">
                  <c:v>-2.10000000000001</c:v>
                </c:pt>
                <c:pt idx="32">
                  <c:v>-2.00000000000001</c:v>
                </c:pt>
                <c:pt idx="33">
                  <c:v>-1.90000000000001</c:v>
                </c:pt>
                <c:pt idx="34">
                  <c:v>-1.841685006137265</c:v>
                </c:pt>
                <c:pt idx="35">
                  <c:v>-1.82</c:v>
                </c:pt>
                <c:pt idx="36">
                  <c:v>-1.80000000000001</c:v>
                </c:pt>
                <c:pt idx="37">
                  <c:v>-1.70000000000001</c:v>
                </c:pt>
                <c:pt idx="38">
                  <c:v>-1.60000000000001</c:v>
                </c:pt>
                <c:pt idx="39">
                  <c:v>-1.50000000000001</c:v>
                </c:pt>
                <c:pt idx="40">
                  <c:v>-1.40000000000001</c:v>
                </c:pt>
                <c:pt idx="41">
                  <c:v>-1.30000000000001</c:v>
                </c:pt>
                <c:pt idx="42">
                  <c:v>-1.283185307179586</c:v>
                </c:pt>
                <c:pt idx="43">
                  <c:v>-1.20000000000001</c:v>
                </c:pt>
                <c:pt idx="44">
                  <c:v>-1.10000000000001</c:v>
                </c:pt>
                <c:pt idx="45">
                  <c:v>-1.00000000000001</c:v>
                </c:pt>
                <c:pt idx="46">
                  <c:v>-0.90000000000001</c:v>
                </c:pt>
                <c:pt idx="47">
                  <c:v>-0.80000000000001</c:v>
                </c:pt>
                <c:pt idx="48">
                  <c:v>-0.70000000000002</c:v>
                </c:pt>
                <c:pt idx="49">
                  <c:v>-0.60000000000002</c:v>
                </c:pt>
                <c:pt idx="50">
                  <c:v>-0.50000000000002</c:v>
                </c:pt>
                <c:pt idx="51">
                  <c:v>-0.40000000000002</c:v>
                </c:pt>
                <c:pt idx="52">
                  <c:v>-0.30000000000002</c:v>
                </c:pt>
                <c:pt idx="53">
                  <c:v>-0.20000000000002</c:v>
                </c:pt>
                <c:pt idx="54">
                  <c:v>-0.10000000000002</c:v>
                </c:pt>
                <c:pt idx="55">
                  <c:v>-2.04281036531029E-14</c:v>
                </c:pt>
                <c:pt idx="56">
                  <c:v>0.0999999999999801</c:v>
                </c:pt>
                <c:pt idx="57">
                  <c:v>0.19999999999998</c:v>
                </c:pt>
                <c:pt idx="58">
                  <c:v>0.29999999999998</c:v>
                </c:pt>
                <c:pt idx="59">
                  <c:v>0.39999999999998</c:v>
                </c:pt>
                <c:pt idx="60">
                  <c:v>0.49999999999998</c:v>
                </c:pt>
                <c:pt idx="61">
                  <c:v>0.59999999999998</c:v>
                </c:pt>
                <c:pt idx="62">
                  <c:v>0.69999999999998</c:v>
                </c:pt>
                <c:pt idx="63">
                  <c:v>0.79999999999998</c:v>
                </c:pt>
                <c:pt idx="64">
                  <c:v>0.89999999999998</c:v>
                </c:pt>
                <c:pt idx="65">
                  <c:v>0.99999999999998</c:v>
                </c:pt>
                <c:pt idx="66">
                  <c:v>1.09999999999998</c:v>
                </c:pt>
                <c:pt idx="67">
                  <c:v>1.19999999999998</c:v>
                </c:pt>
                <c:pt idx="68">
                  <c:v>1.283185307179586</c:v>
                </c:pt>
                <c:pt idx="69">
                  <c:v>1.29999999999998</c:v>
                </c:pt>
                <c:pt idx="70">
                  <c:v>1.39999999999998</c:v>
                </c:pt>
                <c:pt idx="71">
                  <c:v>1.49999999999998</c:v>
                </c:pt>
                <c:pt idx="72">
                  <c:v>1.59999999999998</c:v>
                </c:pt>
                <c:pt idx="73">
                  <c:v>1.69999999999998</c:v>
                </c:pt>
                <c:pt idx="74">
                  <c:v>1.79999999999998</c:v>
                </c:pt>
                <c:pt idx="75">
                  <c:v>1.841685006137265</c:v>
                </c:pt>
                <c:pt idx="76">
                  <c:v>1.89999999999998</c:v>
                </c:pt>
                <c:pt idx="77">
                  <c:v>1.99999999999998</c:v>
                </c:pt>
                <c:pt idx="78">
                  <c:v>2.09999999999997</c:v>
                </c:pt>
                <c:pt idx="79">
                  <c:v>2.19999999999997</c:v>
                </c:pt>
                <c:pt idx="80">
                  <c:v>2.29999999999997</c:v>
                </c:pt>
                <c:pt idx="81">
                  <c:v>2.39999999999997</c:v>
                </c:pt>
                <c:pt idx="82">
                  <c:v>2.49999999999997</c:v>
                </c:pt>
                <c:pt idx="83">
                  <c:v>2.59999999999997</c:v>
                </c:pt>
                <c:pt idx="84">
                  <c:v>2.69999999999997</c:v>
                </c:pt>
                <c:pt idx="85">
                  <c:v>2.79999999999997</c:v>
                </c:pt>
                <c:pt idx="86">
                  <c:v>2.89999999999997</c:v>
                </c:pt>
                <c:pt idx="87">
                  <c:v>2.99999999999997</c:v>
                </c:pt>
                <c:pt idx="88">
                  <c:v>3.09999999999997</c:v>
                </c:pt>
                <c:pt idx="89">
                  <c:v>3.141592653589793</c:v>
                </c:pt>
                <c:pt idx="90">
                  <c:v>3.19999999999997</c:v>
                </c:pt>
                <c:pt idx="91">
                  <c:v>3.29999999999997</c:v>
                </c:pt>
                <c:pt idx="92">
                  <c:v>3.39999999999997</c:v>
                </c:pt>
                <c:pt idx="93">
                  <c:v>3.49999999999997</c:v>
                </c:pt>
                <c:pt idx="94">
                  <c:v>3.59999999999997</c:v>
                </c:pt>
                <c:pt idx="95">
                  <c:v>3.69999999999997</c:v>
                </c:pt>
                <c:pt idx="96">
                  <c:v>3.79999999999997</c:v>
                </c:pt>
                <c:pt idx="97">
                  <c:v>3.89999999999997</c:v>
                </c:pt>
                <c:pt idx="98">
                  <c:v>3.99999999999997</c:v>
                </c:pt>
                <c:pt idx="99">
                  <c:v>4.09999999999997</c:v>
                </c:pt>
                <c:pt idx="100">
                  <c:v>4.19999999999997</c:v>
                </c:pt>
                <c:pt idx="101">
                  <c:v>4.29999999999997</c:v>
                </c:pt>
                <c:pt idx="102">
                  <c:v>4.39999999999997</c:v>
                </c:pt>
                <c:pt idx="103">
                  <c:v>4.44150030104232</c:v>
                </c:pt>
                <c:pt idx="104">
                  <c:v>4.49999999999997</c:v>
                </c:pt>
                <c:pt idx="105">
                  <c:v>4.59999999999997</c:v>
                </c:pt>
                <c:pt idx="106">
                  <c:v>4.69999999999997</c:v>
                </c:pt>
                <c:pt idx="107">
                  <c:v>4.79999999999997</c:v>
                </c:pt>
                <c:pt idx="108">
                  <c:v>4.89999999999996</c:v>
                </c:pt>
                <c:pt idx="109">
                  <c:v>4.99999999999996</c:v>
                </c:pt>
              </c:numCache>
            </c:numRef>
          </c:xVal>
          <c:yVal>
            <c:numRef>
              <c:f>Feuil1!$L$5:$L$114</c:f>
              <c:numCache>
                <c:formatCode>0.00</c:formatCode>
                <c:ptCount val="110"/>
                <c:pt idx="0">
                  <c:v>2.1</c:v>
                </c:pt>
                <c:pt idx="1">
                  <c:v>2.0532170776415</c:v>
                </c:pt>
                <c:pt idx="2">
                  <c:v>2.004413529178159</c:v>
                </c:pt>
                <c:pt idx="3">
                  <c:v>1.953944293511912</c:v>
                </c:pt>
                <c:pt idx="4">
                  <c:v>1.902201507517917</c:v>
                </c:pt>
                <c:pt idx="5">
                  <c:v>1.849617265872047</c:v>
                </c:pt>
                <c:pt idx="6">
                  <c:v>1.818653347947321</c:v>
                </c:pt>
                <c:pt idx="7">
                  <c:v>1.796666326593981</c:v>
                </c:pt>
                <c:pt idx="8">
                  <c:v>1.743868482688301</c:v>
                </c:pt>
                <c:pt idx="9">
                  <c:v>1.691790172093498</c:v>
                </c:pt>
                <c:pt idx="10">
                  <c:v>1.641044708716679</c:v>
                </c:pt>
                <c:pt idx="11">
                  <c:v>1.592290296191723</c:v>
                </c:pt>
                <c:pt idx="12">
                  <c:v>1.546224763956802</c:v>
                </c:pt>
                <c:pt idx="13">
                  <c:v>1.503575806284709</c:v>
                </c:pt>
                <c:pt idx="14">
                  <c:v>1.465085514791792</c:v>
                </c:pt>
                <c:pt idx="15">
                  <c:v>1.431488315147998</c:v>
                </c:pt>
                <c:pt idx="16">
                  <c:v>1.403482188875927</c:v>
                </c:pt>
                <c:pt idx="17">
                  <c:v>1.381694338091689</c:v>
                </c:pt>
                <c:pt idx="18">
                  <c:v>1.366644097508865</c:v>
                </c:pt>
                <c:pt idx="19">
                  <c:v>1.358707502549405</c:v>
                </c:pt>
                <c:pt idx="20">
                  <c:v>1.357451888308955</c:v>
                </c:pt>
                <c:pt idx="21">
                  <c:v>1.358088851484684</c:v>
                </c:pt>
                <c:pt idx="22">
                  <c:v>1.364804248188235</c:v>
                </c:pt>
                <c:pt idx="23">
                  <c:v>1.378680274311039</c:v>
                </c:pt>
                <c:pt idx="24">
                  <c:v>1.399368052992573</c:v>
                </c:pt>
                <c:pt idx="25">
                  <c:v>1.426369988831585</c:v>
                </c:pt>
                <c:pt idx="26">
                  <c:v>1.459074406031318</c:v>
                </c:pt>
                <c:pt idx="27">
                  <c:v>1.496792703743464</c:v>
                </c:pt>
                <c:pt idx="28">
                  <c:v>1.538794397569423</c:v>
                </c:pt>
                <c:pt idx="29">
                  <c:v>1.584336954853318</c:v>
                </c:pt>
                <c:pt idx="30">
                  <c:v>1.632689007301403</c:v>
                </c:pt>
                <c:pt idx="31">
                  <c:v>1.683146880065378</c:v>
                </c:pt>
                <c:pt idx="32">
                  <c:v>1.735045231681078</c:v>
                </c:pt>
                <c:pt idx="33">
                  <c:v>1.787762986345372</c:v>
                </c:pt>
                <c:pt idx="34">
                  <c:v>1.818653347947321</c:v>
                </c:pt>
                <c:pt idx="35">
                  <c:v>1.830139614656729</c:v>
                </c:pt>
                <c:pt idx="36">
                  <c:v>1.840725791552711</c:v>
                </c:pt>
                <c:pt idx="37">
                  <c:v>1.893406094973415</c:v>
                </c:pt>
                <c:pt idx="38">
                  <c:v>1.945321717472704</c:v>
                </c:pt>
                <c:pt idx="39">
                  <c:v>1.996033574970354</c:v>
                </c:pt>
                <c:pt idx="40">
                  <c:v>2.045143005971467</c:v>
                </c:pt>
                <c:pt idx="41">
                  <c:v>2.092289006404876</c:v>
                </c:pt>
                <c:pt idx="42">
                  <c:v>2.1</c:v>
                </c:pt>
                <c:pt idx="43">
                  <c:v>2.137145558455688</c:v>
                </c:pt>
                <c:pt idx="44">
                  <c:v>2.179419159300175</c:v>
                </c:pt>
                <c:pt idx="45">
                  <c:v>2.218846601459824</c:v>
                </c:pt>
                <c:pt idx="46">
                  <c:v>2.255193021808745</c:v>
                </c:pt>
                <c:pt idx="47">
                  <c:v>2.2882502152885</c:v>
                </c:pt>
                <c:pt idx="48">
                  <c:v>2.317835197688243</c:v>
                </c:pt>
                <c:pt idx="49">
                  <c:v>2.343788996239397</c:v>
                </c:pt>
                <c:pt idx="50">
                  <c:v>2.365975645025593</c:v>
                </c:pt>
                <c:pt idx="51">
                  <c:v>2.38428136281759</c:v>
                </c:pt>
                <c:pt idx="52">
                  <c:v>2.398613892923317</c:v>
                </c:pt>
                <c:pt idx="53">
                  <c:v>2.408901987370184</c:v>
                </c:pt>
                <c:pt idx="54">
                  <c:v>2.415095020828289</c:v>
                </c:pt>
                <c:pt idx="55">
                  <c:v>2.417162722919901</c:v>
                </c:pt>
                <c:pt idx="56">
                  <c:v>2.415095020828291</c:v>
                </c:pt>
                <c:pt idx="57">
                  <c:v>2.408901987370188</c:v>
                </c:pt>
                <c:pt idx="58">
                  <c:v>2.398613892923322</c:v>
                </c:pt>
                <c:pt idx="59">
                  <c:v>2.384281362817596</c:v>
                </c:pt>
                <c:pt idx="60">
                  <c:v>2.365975645025601</c:v>
                </c:pt>
                <c:pt idx="61">
                  <c:v>2.343788996239407</c:v>
                </c:pt>
                <c:pt idx="62">
                  <c:v>2.317835197688255</c:v>
                </c:pt>
                <c:pt idx="63">
                  <c:v>2.288250215288509</c:v>
                </c:pt>
                <c:pt idx="64">
                  <c:v>2.255193021808756</c:v>
                </c:pt>
                <c:pt idx="65">
                  <c:v>2.218846601459835</c:v>
                </c:pt>
                <c:pt idx="66">
                  <c:v>2.179419159300188</c:v>
                </c:pt>
                <c:pt idx="67">
                  <c:v>2.137145558455702</c:v>
                </c:pt>
                <c:pt idx="68">
                  <c:v>2.1</c:v>
                </c:pt>
                <c:pt idx="69">
                  <c:v>2.09228900640489</c:v>
                </c:pt>
                <c:pt idx="70">
                  <c:v>2.045143005971482</c:v>
                </c:pt>
                <c:pt idx="71">
                  <c:v>1.996033574970369</c:v>
                </c:pt>
                <c:pt idx="72">
                  <c:v>1.945321717472719</c:v>
                </c:pt>
                <c:pt idx="73">
                  <c:v>1.893406094973431</c:v>
                </c:pt>
                <c:pt idx="74">
                  <c:v>1.840725791552727</c:v>
                </c:pt>
                <c:pt idx="75">
                  <c:v>1.818653347947321</c:v>
                </c:pt>
                <c:pt idx="76">
                  <c:v>1.787762986345388</c:v>
                </c:pt>
                <c:pt idx="77">
                  <c:v>1.735045231681093</c:v>
                </c:pt>
                <c:pt idx="78">
                  <c:v>1.683146880065398</c:v>
                </c:pt>
                <c:pt idx="79">
                  <c:v>1.632689007301423</c:v>
                </c:pt>
                <c:pt idx="80">
                  <c:v>1.584336954853337</c:v>
                </c:pt>
                <c:pt idx="81">
                  <c:v>1.53879439756944</c:v>
                </c:pt>
                <c:pt idx="82">
                  <c:v>1.49679270374348</c:v>
                </c:pt>
                <c:pt idx="83">
                  <c:v>1.459074406031332</c:v>
                </c:pt>
                <c:pt idx="84">
                  <c:v>1.426369988831597</c:v>
                </c:pt>
                <c:pt idx="85">
                  <c:v>1.399368052992583</c:v>
                </c:pt>
                <c:pt idx="86">
                  <c:v>1.378680274311046</c:v>
                </c:pt>
                <c:pt idx="87">
                  <c:v>1.364804248188239</c:v>
                </c:pt>
                <c:pt idx="88">
                  <c:v>1.358088851484685</c:v>
                </c:pt>
                <c:pt idx="89">
                  <c:v>1.357451888308955</c:v>
                </c:pt>
                <c:pt idx="90">
                  <c:v>1.358707502549404</c:v>
                </c:pt>
                <c:pt idx="91">
                  <c:v>1.366644097508861</c:v>
                </c:pt>
                <c:pt idx="92">
                  <c:v>1.381694338091682</c:v>
                </c:pt>
                <c:pt idx="93">
                  <c:v>1.403482188875917</c:v>
                </c:pt>
                <c:pt idx="94">
                  <c:v>1.431488315147988</c:v>
                </c:pt>
                <c:pt idx="95">
                  <c:v>1.465085514791782</c:v>
                </c:pt>
                <c:pt idx="96">
                  <c:v>1.503575806284697</c:v>
                </c:pt>
                <c:pt idx="97">
                  <c:v>1.546224763956789</c:v>
                </c:pt>
                <c:pt idx="98">
                  <c:v>1.592290296191708</c:v>
                </c:pt>
                <c:pt idx="99">
                  <c:v>1.641044708716664</c:v>
                </c:pt>
                <c:pt idx="100">
                  <c:v>1.691790172093483</c:v>
                </c:pt>
                <c:pt idx="101">
                  <c:v>1.743868482688285</c:v>
                </c:pt>
                <c:pt idx="102">
                  <c:v>1.796666326593965</c:v>
                </c:pt>
                <c:pt idx="103">
                  <c:v>1.818653347947321</c:v>
                </c:pt>
                <c:pt idx="104">
                  <c:v>1.849617265872032</c:v>
                </c:pt>
                <c:pt idx="105">
                  <c:v>1.902201507517902</c:v>
                </c:pt>
                <c:pt idx="106">
                  <c:v>1.953944293511897</c:v>
                </c:pt>
                <c:pt idx="107">
                  <c:v>2.004413529178144</c:v>
                </c:pt>
                <c:pt idx="108">
                  <c:v>2.05321707764148</c:v>
                </c:pt>
                <c:pt idx="109">
                  <c:v>2.099999999999982</c:v>
                </c:pt>
              </c:numCache>
            </c:numRef>
          </c:yVal>
          <c:smooth val="0"/>
        </c:ser>
        <c:ser>
          <c:idx val="4"/>
          <c:order val="4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Feuil1!$B$5:$B$114</c:f>
              <c:numCache>
                <c:formatCode>0.00</c:formatCode>
                <c:ptCount val="110"/>
                <c:pt idx="0">
                  <c:v>-5.0</c:v>
                </c:pt>
                <c:pt idx="1">
                  <c:v>-4.9</c:v>
                </c:pt>
                <c:pt idx="2">
                  <c:v>-4.8</c:v>
                </c:pt>
                <c:pt idx="3">
                  <c:v>-4.7</c:v>
                </c:pt>
                <c:pt idx="4">
                  <c:v>-4.6</c:v>
                </c:pt>
                <c:pt idx="5">
                  <c:v>-4.5</c:v>
                </c:pt>
                <c:pt idx="6">
                  <c:v>-4.44150030104232</c:v>
                </c:pt>
                <c:pt idx="7">
                  <c:v>-4.4</c:v>
                </c:pt>
                <c:pt idx="8">
                  <c:v>-4.3</c:v>
                </c:pt>
                <c:pt idx="9">
                  <c:v>-4.2</c:v>
                </c:pt>
                <c:pt idx="10">
                  <c:v>-4.1</c:v>
                </c:pt>
                <c:pt idx="11">
                  <c:v>-4.0</c:v>
                </c:pt>
                <c:pt idx="12">
                  <c:v>-3.9</c:v>
                </c:pt>
                <c:pt idx="13">
                  <c:v>-3.8</c:v>
                </c:pt>
                <c:pt idx="14">
                  <c:v>-3.7</c:v>
                </c:pt>
                <c:pt idx="15">
                  <c:v>-3.6</c:v>
                </c:pt>
                <c:pt idx="16">
                  <c:v>-3.50000000000001</c:v>
                </c:pt>
                <c:pt idx="17">
                  <c:v>-3.40000000000001</c:v>
                </c:pt>
                <c:pt idx="18">
                  <c:v>-3.30000000000001</c:v>
                </c:pt>
                <c:pt idx="19">
                  <c:v>-3.20000000000001</c:v>
                </c:pt>
                <c:pt idx="20">
                  <c:v>-3.141592653589793</c:v>
                </c:pt>
                <c:pt idx="21">
                  <c:v>-3.10000000000001</c:v>
                </c:pt>
                <c:pt idx="22">
                  <c:v>-3.00000000000001</c:v>
                </c:pt>
                <c:pt idx="23">
                  <c:v>-2.90000000000001</c:v>
                </c:pt>
                <c:pt idx="24">
                  <c:v>-2.80000000000001</c:v>
                </c:pt>
                <c:pt idx="25">
                  <c:v>-2.70000000000001</c:v>
                </c:pt>
                <c:pt idx="26">
                  <c:v>-2.60000000000001</c:v>
                </c:pt>
                <c:pt idx="27">
                  <c:v>-2.50000000000001</c:v>
                </c:pt>
                <c:pt idx="28">
                  <c:v>-2.40000000000001</c:v>
                </c:pt>
                <c:pt idx="29">
                  <c:v>-2.30000000000001</c:v>
                </c:pt>
                <c:pt idx="30">
                  <c:v>-2.20000000000001</c:v>
                </c:pt>
                <c:pt idx="31">
                  <c:v>-2.10000000000001</c:v>
                </c:pt>
                <c:pt idx="32">
                  <c:v>-2.00000000000001</c:v>
                </c:pt>
                <c:pt idx="33">
                  <c:v>-1.90000000000001</c:v>
                </c:pt>
                <c:pt idx="34">
                  <c:v>-1.841685006137265</c:v>
                </c:pt>
                <c:pt idx="35">
                  <c:v>-1.82</c:v>
                </c:pt>
                <c:pt idx="36">
                  <c:v>-1.80000000000001</c:v>
                </c:pt>
                <c:pt idx="37">
                  <c:v>-1.70000000000001</c:v>
                </c:pt>
                <c:pt idx="38">
                  <c:v>-1.60000000000001</c:v>
                </c:pt>
                <c:pt idx="39">
                  <c:v>-1.50000000000001</c:v>
                </c:pt>
                <c:pt idx="40">
                  <c:v>-1.40000000000001</c:v>
                </c:pt>
                <c:pt idx="41">
                  <c:v>-1.30000000000001</c:v>
                </c:pt>
                <c:pt idx="42">
                  <c:v>-1.283185307179586</c:v>
                </c:pt>
                <c:pt idx="43">
                  <c:v>-1.20000000000001</c:v>
                </c:pt>
                <c:pt idx="44">
                  <c:v>-1.10000000000001</c:v>
                </c:pt>
                <c:pt idx="45">
                  <c:v>-1.00000000000001</c:v>
                </c:pt>
                <c:pt idx="46">
                  <c:v>-0.90000000000001</c:v>
                </c:pt>
                <c:pt idx="47">
                  <c:v>-0.80000000000001</c:v>
                </c:pt>
                <c:pt idx="48">
                  <c:v>-0.70000000000002</c:v>
                </c:pt>
                <c:pt idx="49">
                  <c:v>-0.60000000000002</c:v>
                </c:pt>
                <c:pt idx="50">
                  <c:v>-0.50000000000002</c:v>
                </c:pt>
                <c:pt idx="51">
                  <c:v>-0.40000000000002</c:v>
                </c:pt>
                <c:pt idx="52">
                  <c:v>-0.30000000000002</c:v>
                </c:pt>
                <c:pt idx="53">
                  <c:v>-0.20000000000002</c:v>
                </c:pt>
                <c:pt idx="54">
                  <c:v>-0.10000000000002</c:v>
                </c:pt>
                <c:pt idx="55">
                  <c:v>-2.04281036531029E-14</c:v>
                </c:pt>
                <c:pt idx="56">
                  <c:v>0.0999999999999801</c:v>
                </c:pt>
                <c:pt idx="57">
                  <c:v>0.19999999999998</c:v>
                </c:pt>
                <c:pt idx="58">
                  <c:v>0.29999999999998</c:v>
                </c:pt>
                <c:pt idx="59">
                  <c:v>0.39999999999998</c:v>
                </c:pt>
                <c:pt idx="60">
                  <c:v>0.49999999999998</c:v>
                </c:pt>
                <c:pt idx="61">
                  <c:v>0.59999999999998</c:v>
                </c:pt>
                <c:pt idx="62">
                  <c:v>0.69999999999998</c:v>
                </c:pt>
                <c:pt idx="63">
                  <c:v>0.79999999999998</c:v>
                </c:pt>
                <c:pt idx="64">
                  <c:v>0.89999999999998</c:v>
                </c:pt>
                <c:pt idx="65">
                  <c:v>0.99999999999998</c:v>
                </c:pt>
                <c:pt idx="66">
                  <c:v>1.09999999999998</c:v>
                </c:pt>
                <c:pt idx="67">
                  <c:v>1.19999999999998</c:v>
                </c:pt>
                <c:pt idx="68">
                  <c:v>1.283185307179586</c:v>
                </c:pt>
                <c:pt idx="69">
                  <c:v>1.29999999999998</c:v>
                </c:pt>
                <c:pt idx="70">
                  <c:v>1.39999999999998</c:v>
                </c:pt>
                <c:pt idx="71">
                  <c:v>1.49999999999998</c:v>
                </c:pt>
                <c:pt idx="72">
                  <c:v>1.59999999999998</c:v>
                </c:pt>
                <c:pt idx="73">
                  <c:v>1.69999999999998</c:v>
                </c:pt>
                <c:pt idx="74">
                  <c:v>1.79999999999998</c:v>
                </c:pt>
                <c:pt idx="75">
                  <c:v>1.841685006137265</c:v>
                </c:pt>
                <c:pt idx="76">
                  <c:v>1.89999999999998</c:v>
                </c:pt>
                <c:pt idx="77">
                  <c:v>1.99999999999998</c:v>
                </c:pt>
                <c:pt idx="78">
                  <c:v>2.09999999999997</c:v>
                </c:pt>
                <c:pt idx="79">
                  <c:v>2.19999999999997</c:v>
                </c:pt>
                <c:pt idx="80">
                  <c:v>2.29999999999997</c:v>
                </c:pt>
                <c:pt idx="81">
                  <c:v>2.39999999999997</c:v>
                </c:pt>
                <c:pt idx="82">
                  <c:v>2.49999999999997</c:v>
                </c:pt>
                <c:pt idx="83">
                  <c:v>2.59999999999997</c:v>
                </c:pt>
                <c:pt idx="84">
                  <c:v>2.69999999999997</c:v>
                </c:pt>
                <c:pt idx="85">
                  <c:v>2.79999999999997</c:v>
                </c:pt>
                <c:pt idx="86">
                  <c:v>2.89999999999997</c:v>
                </c:pt>
                <c:pt idx="87">
                  <c:v>2.99999999999997</c:v>
                </c:pt>
                <c:pt idx="88">
                  <c:v>3.09999999999997</c:v>
                </c:pt>
                <c:pt idx="89">
                  <c:v>3.141592653589793</c:v>
                </c:pt>
                <c:pt idx="90">
                  <c:v>3.19999999999997</c:v>
                </c:pt>
                <c:pt idx="91">
                  <c:v>3.29999999999997</c:v>
                </c:pt>
                <c:pt idx="92">
                  <c:v>3.39999999999997</c:v>
                </c:pt>
                <c:pt idx="93">
                  <c:v>3.49999999999997</c:v>
                </c:pt>
                <c:pt idx="94">
                  <c:v>3.59999999999997</c:v>
                </c:pt>
                <c:pt idx="95">
                  <c:v>3.69999999999997</c:v>
                </c:pt>
                <c:pt idx="96">
                  <c:v>3.79999999999997</c:v>
                </c:pt>
                <c:pt idx="97">
                  <c:v>3.89999999999997</c:v>
                </c:pt>
                <c:pt idx="98">
                  <c:v>3.99999999999997</c:v>
                </c:pt>
                <c:pt idx="99">
                  <c:v>4.09999999999997</c:v>
                </c:pt>
                <c:pt idx="100">
                  <c:v>4.19999999999997</c:v>
                </c:pt>
                <c:pt idx="101">
                  <c:v>4.29999999999997</c:v>
                </c:pt>
                <c:pt idx="102">
                  <c:v>4.39999999999997</c:v>
                </c:pt>
                <c:pt idx="103">
                  <c:v>4.44150030104232</c:v>
                </c:pt>
                <c:pt idx="104">
                  <c:v>4.49999999999997</c:v>
                </c:pt>
                <c:pt idx="105">
                  <c:v>4.59999999999997</c:v>
                </c:pt>
                <c:pt idx="106">
                  <c:v>4.69999999999997</c:v>
                </c:pt>
                <c:pt idx="107">
                  <c:v>4.79999999999997</c:v>
                </c:pt>
                <c:pt idx="108">
                  <c:v>4.89999999999996</c:v>
                </c:pt>
                <c:pt idx="109">
                  <c:v>4.99999999999996</c:v>
                </c:pt>
              </c:numCache>
            </c:numRef>
          </c:xVal>
          <c:yVal>
            <c:numRef>
              <c:f>Feuil1!$M$5:$M$114</c:f>
              <c:numCache>
                <c:formatCode>0.00</c:formatCode>
                <c:ptCount val="110"/>
                <c:pt idx="0">
                  <c:v>2.55</c:v>
                </c:pt>
                <c:pt idx="1">
                  <c:v>2.511613100761878</c:v>
                </c:pt>
                <c:pt idx="2">
                  <c:v>2.471876533314809</c:v>
                </c:pt>
                <c:pt idx="3">
                  <c:v>2.431131074653888</c:v>
                </c:pt>
                <c:pt idx="4">
                  <c:v>2.38974278431873</c:v>
                </c:pt>
                <c:pt idx="5">
                  <c:v>2.348102218859304</c:v>
                </c:pt>
                <c:pt idx="6">
                  <c:v>2.32379000772445</c:v>
                </c:pt>
                <c:pt idx="7">
                  <c:v>2.306623048769935</c:v>
                </c:pt>
                <c:pt idx="8">
                  <c:v>2.265739897895077</c:v>
                </c:pt>
                <c:pt idx="9">
                  <c:v>2.225905206066096</c:v>
                </c:pt>
                <c:pt idx="10">
                  <c:v>2.187584909439405</c:v>
                </c:pt>
                <c:pt idx="11">
                  <c:v>2.151252748364618</c:v>
                </c:pt>
                <c:pt idx="12">
                  <c:v>2.117383059503704</c:v>
                </c:pt>
                <c:pt idx="13">
                  <c:v>2.08644199661642</c:v>
                </c:pt>
                <c:pt idx="14">
                  <c:v>2.058877258520461</c:v>
                </c:pt>
                <c:pt idx="15">
                  <c:v>2.035106581092315</c:v>
                </c:pt>
                <c:pt idx="16">
                  <c:v>2.015505458809765</c:v>
                </c:pt>
                <c:pt idx="17">
                  <c:v>2.00039477201742</c:v>
                </c:pt>
                <c:pt idx="18">
                  <c:v>1.990029167940968</c:v>
                </c:pt>
                <c:pt idx="19">
                  <c:v>1.984587130232392</c:v>
                </c:pt>
                <c:pt idx="20">
                  <c:v>1.983727710416313</c:v>
                </c:pt>
                <c:pt idx="21">
                  <c:v>1.984163634513794</c:v>
                </c:pt>
                <c:pt idx="22">
                  <c:v>1.9887661088908</c:v>
                </c:pt>
                <c:pt idx="23">
                  <c:v>1.998314114140808</c:v>
                </c:pt>
                <c:pt idx="24">
                  <c:v>2.012642776981604</c:v>
                </c:pt>
                <c:pt idx="25">
                  <c:v>2.031509622187258</c:v>
                </c:pt>
                <c:pt idx="26">
                  <c:v>2.0546041278883</c:v>
                </c:pt>
                <c:pt idx="27">
                  <c:v>2.081559126707591</c:v>
                </c:pt>
                <c:pt idx="28">
                  <c:v>2.111963114732604</c:v>
                </c:pt>
                <c:pt idx="29">
                  <c:v>2.14537259852779</c:v>
                </c:pt>
                <c:pt idx="30">
                  <c:v>2.181323771145136</c:v>
                </c:pt>
                <c:pt idx="31">
                  <c:v>2.219343015370498</c:v>
                </c:pt>
                <c:pt idx="32">
                  <c:v>2.25895594378891</c:v>
                </c:pt>
                <c:pt idx="33">
                  <c:v>2.29969487005266</c:v>
                </c:pt>
                <c:pt idx="34">
                  <c:v>2.32379000772445</c:v>
                </c:pt>
                <c:pt idx="35">
                  <c:v>2.332790391170171</c:v>
                </c:pt>
                <c:pt idx="36">
                  <c:v>2.341104747696555</c:v>
                </c:pt>
                <c:pt idx="37">
                  <c:v>2.382747708105597</c:v>
                </c:pt>
                <c:pt idx="38">
                  <c:v>2.424206382400424</c:v>
                </c:pt>
                <c:pt idx="39">
                  <c:v>2.465086211962765</c:v>
                </c:pt>
                <c:pt idx="40">
                  <c:v>2.505016949019309</c:v>
                </c:pt>
                <c:pt idx="41">
                  <c:v>2.543653531108886</c:v>
                </c:pt>
                <c:pt idx="42">
                  <c:v>2.55</c:v>
                </c:pt>
                <c:pt idx="43">
                  <c:v>2.580676488447724</c:v>
                </c:pt>
                <c:pt idx="44">
                  <c:v>2.61579201618261</c:v>
                </c:pt>
                <c:pt idx="45">
                  <c:v>2.648731817457141</c:v>
                </c:pt>
                <c:pt idx="46">
                  <c:v>2.679252799870677</c:v>
                </c:pt>
                <c:pt idx="47">
                  <c:v>2.70713668804659</c:v>
                </c:pt>
                <c:pt idx="48">
                  <c:v>2.732189598772841</c:v>
                </c:pt>
                <c:pt idx="49">
                  <c:v>2.754241612294186</c:v>
                </c:pt>
                <c:pt idx="50">
                  <c:v>2.773146363402818</c:v>
                </c:pt>
                <c:pt idx="51">
                  <c:v>2.788780668514342</c:v>
                </c:pt>
                <c:pt idx="52">
                  <c:v>2.801044199459328</c:v>
                </c:pt>
                <c:pt idx="53">
                  <c:v>2.809859210842426</c:v>
                </c:pt>
                <c:pt idx="54">
                  <c:v>2.81517032515434</c:v>
                </c:pt>
                <c:pt idx="55">
                  <c:v>2.816944378058173</c:v>
                </c:pt>
                <c:pt idx="56">
                  <c:v>2.815170325154342</c:v>
                </c:pt>
                <c:pt idx="57">
                  <c:v>2.809859210842429</c:v>
                </c:pt>
                <c:pt idx="58">
                  <c:v>2.801044199459332</c:v>
                </c:pt>
                <c:pt idx="59">
                  <c:v>2.788780668514347</c:v>
                </c:pt>
                <c:pt idx="60">
                  <c:v>2.773146363402825</c:v>
                </c:pt>
                <c:pt idx="61">
                  <c:v>2.754241612294195</c:v>
                </c:pt>
                <c:pt idx="62">
                  <c:v>2.73218959877285</c:v>
                </c:pt>
                <c:pt idx="63">
                  <c:v>2.707136688046598</c:v>
                </c:pt>
                <c:pt idx="64">
                  <c:v>2.679252799870685</c:v>
                </c:pt>
                <c:pt idx="65">
                  <c:v>2.64873181745715</c:v>
                </c:pt>
                <c:pt idx="66">
                  <c:v>2.61579201618262</c:v>
                </c:pt>
                <c:pt idx="67">
                  <c:v>2.580676488447735</c:v>
                </c:pt>
                <c:pt idx="68">
                  <c:v>2.55</c:v>
                </c:pt>
                <c:pt idx="69">
                  <c:v>2.543653531108897</c:v>
                </c:pt>
                <c:pt idx="70">
                  <c:v>2.505016949019321</c:v>
                </c:pt>
                <c:pt idx="71">
                  <c:v>2.465086211962777</c:v>
                </c:pt>
                <c:pt idx="72">
                  <c:v>2.424206382400436</c:v>
                </c:pt>
                <c:pt idx="73">
                  <c:v>2.38274770810561</c:v>
                </c:pt>
                <c:pt idx="74">
                  <c:v>2.341104747696568</c:v>
                </c:pt>
                <c:pt idx="75">
                  <c:v>2.32379000772445</c:v>
                </c:pt>
                <c:pt idx="76">
                  <c:v>2.299694870052672</c:v>
                </c:pt>
                <c:pt idx="77">
                  <c:v>2.258955943788922</c:v>
                </c:pt>
                <c:pt idx="78">
                  <c:v>2.219343015370514</c:v>
                </c:pt>
                <c:pt idx="79">
                  <c:v>2.181323771145151</c:v>
                </c:pt>
                <c:pt idx="80">
                  <c:v>2.145372598527804</c:v>
                </c:pt>
                <c:pt idx="81">
                  <c:v>2.111963114732617</c:v>
                </c:pt>
                <c:pt idx="82">
                  <c:v>2.081559126707602</c:v>
                </c:pt>
                <c:pt idx="83">
                  <c:v>2.05460412788831</c:v>
                </c:pt>
                <c:pt idx="84">
                  <c:v>2.031509622187266</c:v>
                </c:pt>
                <c:pt idx="85">
                  <c:v>2.012642776981611</c:v>
                </c:pt>
                <c:pt idx="86">
                  <c:v>1.998314114140812</c:v>
                </c:pt>
                <c:pt idx="87">
                  <c:v>1.988766108890803</c:v>
                </c:pt>
                <c:pt idx="88">
                  <c:v>1.984163634513794</c:v>
                </c:pt>
                <c:pt idx="89">
                  <c:v>1.983727710416313</c:v>
                </c:pt>
                <c:pt idx="90">
                  <c:v>1.984587130232391</c:v>
                </c:pt>
                <c:pt idx="91">
                  <c:v>1.990029167940964</c:v>
                </c:pt>
                <c:pt idx="92">
                  <c:v>2.000394772017416</c:v>
                </c:pt>
                <c:pt idx="93">
                  <c:v>2.015505458809758</c:v>
                </c:pt>
                <c:pt idx="94">
                  <c:v>2.035106581092309</c:v>
                </c:pt>
                <c:pt idx="95">
                  <c:v>2.058877258520453</c:v>
                </c:pt>
                <c:pt idx="96">
                  <c:v>2.086441996616411</c:v>
                </c:pt>
                <c:pt idx="97">
                  <c:v>2.117383059503694</c:v>
                </c:pt>
                <c:pt idx="98">
                  <c:v>2.151252748364608</c:v>
                </c:pt>
                <c:pt idx="99">
                  <c:v>2.187584909439393</c:v>
                </c:pt>
                <c:pt idx="100">
                  <c:v>2.225905206066084</c:v>
                </c:pt>
                <c:pt idx="101">
                  <c:v>2.265739897895065</c:v>
                </c:pt>
                <c:pt idx="102">
                  <c:v>2.306623048769922</c:v>
                </c:pt>
                <c:pt idx="103">
                  <c:v>2.32379000772445</c:v>
                </c:pt>
                <c:pt idx="104">
                  <c:v>2.348102218859291</c:v>
                </c:pt>
                <c:pt idx="105">
                  <c:v>2.389742784318718</c:v>
                </c:pt>
                <c:pt idx="106">
                  <c:v>2.431131074653875</c:v>
                </c:pt>
                <c:pt idx="107">
                  <c:v>2.471876533314797</c:v>
                </c:pt>
                <c:pt idx="108">
                  <c:v>2.511613100761863</c:v>
                </c:pt>
                <c:pt idx="109">
                  <c:v>2.549999999999985</c:v>
                </c:pt>
              </c:numCache>
            </c:numRef>
          </c:yVal>
          <c:smooth val="0"/>
        </c:ser>
        <c:ser>
          <c:idx val="5"/>
          <c:order val="5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Feuil1!$B$5:$B$114</c:f>
              <c:numCache>
                <c:formatCode>0.00</c:formatCode>
                <c:ptCount val="110"/>
                <c:pt idx="0">
                  <c:v>-5.0</c:v>
                </c:pt>
                <c:pt idx="1">
                  <c:v>-4.9</c:v>
                </c:pt>
                <c:pt idx="2">
                  <c:v>-4.8</c:v>
                </c:pt>
                <c:pt idx="3">
                  <c:v>-4.7</c:v>
                </c:pt>
                <c:pt idx="4">
                  <c:v>-4.6</c:v>
                </c:pt>
                <c:pt idx="5">
                  <c:v>-4.5</c:v>
                </c:pt>
                <c:pt idx="6">
                  <c:v>-4.44150030104232</c:v>
                </c:pt>
                <c:pt idx="7">
                  <c:v>-4.4</c:v>
                </c:pt>
                <c:pt idx="8">
                  <c:v>-4.3</c:v>
                </c:pt>
                <c:pt idx="9">
                  <c:v>-4.2</c:v>
                </c:pt>
                <c:pt idx="10">
                  <c:v>-4.1</c:v>
                </c:pt>
                <c:pt idx="11">
                  <c:v>-4.0</c:v>
                </c:pt>
                <c:pt idx="12">
                  <c:v>-3.9</c:v>
                </c:pt>
                <c:pt idx="13">
                  <c:v>-3.8</c:v>
                </c:pt>
                <c:pt idx="14">
                  <c:v>-3.7</c:v>
                </c:pt>
                <c:pt idx="15">
                  <c:v>-3.6</c:v>
                </c:pt>
                <c:pt idx="16">
                  <c:v>-3.50000000000001</c:v>
                </c:pt>
                <c:pt idx="17">
                  <c:v>-3.40000000000001</c:v>
                </c:pt>
                <c:pt idx="18">
                  <c:v>-3.30000000000001</c:v>
                </c:pt>
                <c:pt idx="19">
                  <c:v>-3.20000000000001</c:v>
                </c:pt>
                <c:pt idx="20">
                  <c:v>-3.141592653589793</c:v>
                </c:pt>
                <c:pt idx="21">
                  <c:v>-3.10000000000001</c:v>
                </c:pt>
                <c:pt idx="22">
                  <c:v>-3.00000000000001</c:v>
                </c:pt>
                <c:pt idx="23">
                  <c:v>-2.90000000000001</c:v>
                </c:pt>
                <c:pt idx="24">
                  <c:v>-2.80000000000001</c:v>
                </c:pt>
                <c:pt idx="25">
                  <c:v>-2.70000000000001</c:v>
                </c:pt>
                <c:pt idx="26">
                  <c:v>-2.60000000000001</c:v>
                </c:pt>
                <c:pt idx="27">
                  <c:v>-2.50000000000001</c:v>
                </c:pt>
                <c:pt idx="28">
                  <c:v>-2.40000000000001</c:v>
                </c:pt>
                <c:pt idx="29">
                  <c:v>-2.30000000000001</c:v>
                </c:pt>
                <c:pt idx="30">
                  <c:v>-2.20000000000001</c:v>
                </c:pt>
                <c:pt idx="31">
                  <c:v>-2.10000000000001</c:v>
                </c:pt>
                <c:pt idx="32">
                  <c:v>-2.00000000000001</c:v>
                </c:pt>
                <c:pt idx="33">
                  <c:v>-1.90000000000001</c:v>
                </c:pt>
                <c:pt idx="34">
                  <c:v>-1.841685006137265</c:v>
                </c:pt>
                <c:pt idx="35">
                  <c:v>-1.82</c:v>
                </c:pt>
                <c:pt idx="36">
                  <c:v>-1.80000000000001</c:v>
                </c:pt>
                <c:pt idx="37">
                  <c:v>-1.70000000000001</c:v>
                </c:pt>
                <c:pt idx="38">
                  <c:v>-1.60000000000001</c:v>
                </c:pt>
                <c:pt idx="39">
                  <c:v>-1.50000000000001</c:v>
                </c:pt>
                <c:pt idx="40">
                  <c:v>-1.40000000000001</c:v>
                </c:pt>
                <c:pt idx="41">
                  <c:v>-1.30000000000001</c:v>
                </c:pt>
                <c:pt idx="42">
                  <c:v>-1.283185307179586</c:v>
                </c:pt>
                <c:pt idx="43">
                  <c:v>-1.20000000000001</c:v>
                </c:pt>
                <c:pt idx="44">
                  <c:v>-1.10000000000001</c:v>
                </c:pt>
                <c:pt idx="45">
                  <c:v>-1.00000000000001</c:v>
                </c:pt>
                <c:pt idx="46">
                  <c:v>-0.90000000000001</c:v>
                </c:pt>
                <c:pt idx="47">
                  <c:v>-0.80000000000001</c:v>
                </c:pt>
                <c:pt idx="48">
                  <c:v>-0.70000000000002</c:v>
                </c:pt>
                <c:pt idx="49">
                  <c:v>-0.60000000000002</c:v>
                </c:pt>
                <c:pt idx="50">
                  <c:v>-0.50000000000002</c:v>
                </c:pt>
                <c:pt idx="51">
                  <c:v>-0.40000000000002</c:v>
                </c:pt>
                <c:pt idx="52">
                  <c:v>-0.30000000000002</c:v>
                </c:pt>
                <c:pt idx="53">
                  <c:v>-0.20000000000002</c:v>
                </c:pt>
                <c:pt idx="54">
                  <c:v>-0.10000000000002</c:v>
                </c:pt>
                <c:pt idx="55">
                  <c:v>-2.04281036531029E-14</c:v>
                </c:pt>
                <c:pt idx="56">
                  <c:v>0.0999999999999801</c:v>
                </c:pt>
                <c:pt idx="57">
                  <c:v>0.19999999999998</c:v>
                </c:pt>
                <c:pt idx="58">
                  <c:v>0.29999999999998</c:v>
                </c:pt>
                <c:pt idx="59">
                  <c:v>0.39999999999998</c:v>
                </c:pt>
                <c:pt idx="60">
                  <c:v>0.49999999999998</c:v>
                </c:pt>
                <c:pt idx="61">
                  <c:v>0.59999999999998</c:v>
                </c:pt>
                <c:pt idx="62">
                  <c:v>0.69999999999998</c:v>
                </c:pt>
                <c:pt idx="63">
                  <c:v>0.79999999999998</c:v>
                </c:pt>
                <c:pt idx="64">
                  <c:v>0.89999999999998</c:v>
                </c:pt>
                <c:pt idx="65">
                  <c:v>0.99999999999998</c:v>
                </c:pt>
                <c:pt idx="66">
                  <c:v>1.09999999999998</c:v>
                </c:pt>
                <c:pt idx="67">
                  <c:v>1.19999999999998</c:v>
                </c:pt>
                <c:pt idx="68">
                  <c:v>1.283185307179586</c:v>
                </c:pt>
                <c:pt idx="69">
                  <c:v>1.29999999999998</c:v>
                </c:pt>
                <c:pt idx="70">
                  <c:v>1.39999999999998</c:v>
                </c:pt>
                <c:pt idx="71">
                  <c:v>1.49999999999998</c:v>
                </c:pt>
                <c:pt idx="72">
                  <c:v>1.59999999999998</c:v>
                </c:pt>
                <c:pt idx="73">
                  <c:v>1.69999999999998</c:v>
                </c:pt>
                <c:pt idx="74">
                  <c:v>1.79999999999998</c:v>
                </c:pt>
                <c:pt idx="75">
                  <c:v>1.841685006137265</c:v>
                </c:pt>
                <c:pt idx="76">
                  <c:v>1.89999999999998</c:v>
                </c:pt>
                <c:pt idx="77">
                  <c:v>1.99999999999998</c:v>
                </c:pt>
                <c:pt idx="78">
                  <c:v>2.09999999999997</c:v>
                </c:pt>
                <c:pt idx="79">
                  <c:v>2.19999999999997</c:v>
                </c:pt>
                <c:pt idx="80">
                  <c:v>2.29999999999997</c:v>
                </c:pt>
                <c:pt idx="81">
                  <c:v>2.39999999999997</c:v>
                </c:pt>
                <c:pt idx="82">
                  <c:v>2.49999999999997</c:v>
                </c:pt>
                <c:pt idx="83">
                  <c:v>2.59999999999997</c:v>
                </c:pt>
                <c:pt idx="84">
                  <c:v>2.69999999999997</c:v>
                </c:pt>
                <c:pt idx="85">
                  <c:v>2.79999999999997</c:v>
                </c:pt>
                <c:pt idx="86">
                  <c:v>2.89999999999997</c:v>
                </c:pt>
                <c:pt idx="87">
                  <c:v>2.99999999999997</c:v>
                </c:pt>
                <c:pt idx="88">
                  <c:v>3.09999999999997</c:v>
                </c:pt>
                <c:pt idx="89">
                  <c:v>3.141592653589793</c:v>
                </c:pt>
                <c:pt idx="90">
                  <c:v>3.19999999999997</c:v>
                </c:pt>
                <c:pt idx="91">
                  <c:v>3.29999999999997</c:v>
                </c:pt>
                <c:pt idx="92">
                  <c:v>3.39999999999997</c:v>
                </c:pt>
                <c:pt idx="93">
                  <c:v>3.49999999999997</c:v>
                </c:pt>
                <c:pt idx="94">
                  <c:v>3.59999999999997</c:v>
                </c:pt>
                <c:pt idx="95">
                  <c:v>3.69999999999997</c:v>
                </c:pt>
                <c:pt idx="96">
                  <c:v>3.79999999999997</c:v>
                </c:pt>
                <c:pt idx="97">
                  <c:v>3.89999999999997</c:v>
                </c:pt>
                <c:pt idx="98">
                  <c:v>3.99999999999997</c:v>
                </c:pt>
                <c:pt idx="99">
                  <c:v>4.09999999999997</c:v>
                </c:pt>
                <c:pt idx="100">
                  <c:v>4.19999999999997</c:v>
                </c:pt>
                <c:pt idx="101">
                  <c:v>4.29999999999997</c:v>
                </c:pt>
                <c:pt idx="102">
                  <c:v>4.39999999999997</c:v>
                </c:pt>
                <c:pt idx="103">
                  <c:v>4.44150030104232</c:v>
                </c:pt>
                <c:pt idx="104">
                  <c:v>4.49999999999997</c:v>
                </c:pt>
                <c:pt idx="105">
                  <c:v>4.59999999999997</c:v>
                </c:pt>
                <c:pt idx="106">
                  <c:v>4.69999999999997</c:v>
                </c:pt>
                <c:pt idx="107">
                  <c:v>4.79999999999997</c:v>
                </c:pt>
                <c:pt idx="108">
                  <c:v>4.89999999999996</c:v>
                </c:pt>
                <c:pt idx="109">
                  <c:v>4.99999999999996</c:v>
                </c:pt>
              </c:numCache>
            </c:numRef>
          </c:xVal>
          <c:yVal>
            <c:numRef>
              <c:f>Feuil1!$N$5:$N$114</c:f>
              <c:numCache>
                <c:formatCode>0.00</c:formatCode>
                <c:ptCount val="110"/>
                <c:pt idx="0">
                  <c:v>3.0</c:v>
                </c:pt>
                <c:pt idx="1">
                  <c:v>2.967440036111716</c:v>
                </c:pt>
                <c:pt idx="2">
                  <c:v>2.933883705253574</c:v>
                </c:pt>
                <c:pt idx="3">
                  <c:v>2.899637615659544</c:v>
                </c:pt>
                <c:pt idx="4">
                  <c:v>2.865025405682022</c:v>
                </c:pt>
                <c:pt idx="5">
                  <c:v>2.830385844758977</c:v>
                </c:pt>
                <c:pt idx="6">
                  <c:v>2.810249099279279</c:v>
                </c:pt>
                <c:pt idx="7">
                  <c:v>2.796070437080709</c:v>
                </c:pt>
                <c:pt idx="8">
                  <c:v>2.76244045816622</c:v>
                </c:pt>
                <c:pt idx="9">
                  <c:v>2.729863364051789</c:v>
                </c:pt>
                <c:pt idx="10">
                  <c:v>2.69870853113244</c:v>
                </c:pt>
                <c:pt idx="11">
                  <c:v>2.669342313632016</c:v>
                </c:pt>
                <c:pt idx="12">
                  <c:v>2.642122446192315</c:v>
                </c:pt>
                <c:pt idx="13">
                  <c:v>2.617391870783722</c:v>
                </c:pt>
                <c:pt idx="14">
                  <c:v>2.595472127697142</c:v>
                </c:pt>
                <c:pt idx="15">
                  <c:v>2.576656515021988</c:v>
                </c:pt>
                <c:pt idx="16">
                  <c:v>2.561203282539666</c:v>
                </c:pt>
                <c:pt idx="17">
                  <c:v>2.549329175276239</c:v>
                </c:pt>
                <c:pt idx="18">
                  <c:v>2.541203669377136</c:v>
                </c:pt>
                <c:pt idx="19">
                  <c:v>2.536944240121182</c:v>
                </c:pt>
                <c:pt idx="20">
                  <c:v>2.536271994300601</c:v>
                </c:pt>
                <c:pt idx="21">
                  <c:v>2.536612963880573</c:v>
                </c:pt>
                <c:pt idx="22">
                  <c:v>2.540214683028317</c:v>
                </c:pt>
                <c:pt idx="23">
                  <c:v>2.547696861632945</c:v>
                </c:pt>
                <c:pt idx="24">
                  <c:v>2.558951142115891</c:v>
                </c:pt>
                <c:pt idx="25">
                  <c:v>2.573816494049142</c:v>
                </c:pt>
                <c:pt idx="26">
                  <c:v>2.592083741381756</c:v>
                </c:pt>
                <c:pt idx="27">
                  <c:v>2.613501176196343</c:v>
                </c:pt>
                <c:pt idx="28">
                  <c:v>2.637780923047068</c:v>
                </c:pt>
                <c:pt idx="29">
                  <c:v>2.664605709390019</c:v>
                </c:pt>
                <c:pt idx="30">
                  <c:v>2.693635720464599</c:v>
                </c:pt>
                <c:pt idx="31">
                  <c:v>2.724515263285162</c:v>
                </c:pt>
                <c:pt idx="32">
                  <c:v>2.756879024545554</c:v>
                </c:pt>
                <c:pt idx="33">
                  <c:v>2.790357771925765</c:v>
                </c:pt>
                <c:pt idx="34">
                  <c:v>2.810249099279279</c:v>
                </c:pt>
                <c:pt idx="35">
                  <c:v>2.817696046264728</c:v>
                </c:pt>
                <c:pt idx="36">
                  <c:v>2.824583409936296</c:v>
                </c:pt>
                <c:pt idx="37">
                  <c:v>2.859193354861206</c:v>
                </c:pt>
                <c:pt idx="38">
                  <c:v>2.893834235831581</c:v>
                </c:pt>
                <c:pt idx="39">
                  <c:v>2.928164959903887</c:v>
                </c:pt>
                <c:pt idx="40">
                  <c:v>2.96185919902922</c:v>
                </c:pt>
                <c:pt idx="41">
                  <c:v>2.994607367639822</c:v>
                </c:pt>
                <c:pt idx="42">
                  <c:v>3.0</c:v>
                </c:pt>
                <c:pt idx="43">
                  <c:v>3.026118163262445</c:v>
                </c:pt>
                <c:pt idx="44">
                  <c:v>3.05611974109731</c:v>
                </c:pt>
                <c:pt idx="45">
                  <c:v>3.084360588648773</c:v>
                </c:pt>
                <c:pt idx="46">
                  <c:v>3.11061015969775</c:v>
                </c:pt>
                <c:pt idx="47">
                  <c:v>3.134659319251115</c:v>
                </c:pt>
                <c:pt idx="48">
                  <c:v>3.156320643350814</c:v>
                </c:pt>
                <c:pt idx="49">
                  <c:v>3.175428610265531</c:v>
                </c:pt>
                <c:pt idx="50">
                  <c:v>3.191839712901366</c:v>
                </c:pt>
                <c:pt idx="51">
                  <c:v>3.205432516382041</c:v>
                </c:pt>
                <c:pt idx="52">
                  <c:v>3.216107679684364</c:v>
                </c:pt>
                <c:pt idx="53">
                  <c:v>3.223787955923283</c:v>
                </c:pt>
                <c:pt idx="54">
                  <c:v>3.228418182272798</c:v>
                </c:pt>
                <c:pt idx="55">
                  <c:v>3.229965267471702</c:v>
                </c:pt>
                <c:pt idx="56">
                  <c:v>3.2284181822728</c:v>
                </c:pt>
                <c:pt idx="57">
                  <c:v>3.223787955923286</c:v>
                </c:pt>
                <c:pt idx="58">
                  <c:v>3.216107679684368</c:v>
                </c:pt>
                <c:pt idx="59">
                  <c:v>3.205432516382046</c:v>
                </c:pt>
                <c:pt idx="60">
                  <c:v>3.191839712901372</c:v>
                </c:pt>
                <c:pt idx="61">
                  <c:v>3.175428610265538</c:v>
                </c:pt>
                <c:pt idx="62">
                  <c:v>3.156320643350822</c:v>
                </c:pt>
                <c:pt idx="63">
                  <c:v>3.134659319251122</c:v>
                </c:pt>
                <c:pt idx="64">
                  <c:v>3.110610159697758</c:v>
                </c:pt>
                <c:pt idx="65">
                  <c:v>3.084360588648782</c:v>
                </c:pt>
                <c:pt idx="66">
                  <c:v>3.056119741097317</c:v>
                </c:pt>
                <c:pt idx="67">
                  <c:v>3.026118163262455</c:v>
                </c:pt>
                <c:pt idx="68">
                  <c:v>3.0</c:v>
                </c:pt>
                <c:pt idx="69">
                  <c:v>2.994607367639831</c:v>
                </c:pt>
                <c:pt idx="70">
                  <c:v>2.96185919902923</c:v>
                </c:pt>
                <c:pt idx="71">
                  <c:v>2.928164959903897</c:v>
                </c:pt>
                <c:pt idx="72">
                  <c:v>2.893834235831591</c:v>
                </c:pt>
                <c:pt idx="73">
                  <c:v>2.859193354861217</c:v>
                </c:pt>
                <c:pt idx="74">
                  <c:v>2.824583409936306</c:v>
                </c:pt>
                <c:pt idx="75">
                  <c:v>2.810249099279279</c:v>
                </c:pt>
                <c:pt idx="76">
                  <c:v>2.790357771925775</c:v>
                </c:pt>
                <c:pt idx="77">
                  <c:v>2.756879024545564</c:v>
                </c:pt>
                <c:pt idx="78">
                  <c:v>2.724515263285175</c:v>
                </c:pt>
                <c:pt idx="79">
                  <c:v>2.693635720464611</c:v>
                </c:pt>
                <c:pt idx="80">
                  <c:v>2.66460570939003</c:v>
                </c:pt>
                <c:pt idx="81">
                  <c:v>2.637780923047078</c:v>
                </c:pt>
                <c:pt idx="82">
                  <c:v>2.613501176196352</c:v>
                </c:pt>
                <c:pt idx="83">
                  <c:v>2.592083741381764</c:v>
                </c:pt>
                <c:pt idx="84">
                  <c:v>2.573816494049149</c:v>
                </c:pt>
                <c:pt idx="85">
                  <c:v>2.558951142115896</c:v>
                </c:pt>
                <c:pt idx="86">
                  <c:v>2.54769686163295</c:v>
                </c:pt>
                <c:pt idx="87">
                  <c:v>2.540214683028319</c:v>
                </c:pt>
                <c:pt idx="88">
                  <c:v>2.536612963880574</c:v>
                </c:pt>
                <c:pt idx="89">
                  <c:v>2.536271994300601</c:v>
                </c:pt>
                <c:pt idx="90">
                  <c:v>2.536944240121181</c:v>
                </c:pt>
                <c:pt idx="91">
                  <c:v>2.541203669377134</c:v>
                </c:pt>
                <c:pt idx="92">
                  <c:v>2.549329175276235</c:v>
                </c:pt>
                <c:pt idx="93">
                  <c:v>2.561203282539661</c:v>
                </c:pt>
                <c:pt idx="94">
                  <c:v>2.576656515021982</c:v>
                </c:pt>
                <c:pt idx="95">
                  <c:v>2.595472127697136</c:v>
                </c:pt>
                <c:pt idx="96">
                  <c:v>2.617391870783715</c:v>
                </c:pt>
                <c:pt idx="97">
                  <c:v>2.642122446192308</c:v>
                </c:pt>
                <c:pt idx="98">
                  <c:v>2.669342313632007</c:v>
                </c:pt>
                <c:pt idx="99">
                  <c:v>2.69870853113243</c:v>
                </c:pt>
                <c:pt idx="100">
                  <c:v>2.729863364051779</c:v>
                </c:pt>
                <c:pt idx="101">
                  <c:v>2.76244045816621</c:v>
                </c:pt>
                <c:pt idx="102">
                  <c:v>2.796070437080699</c:v>
                </c:pt>
                <c:pt idx="103">
                  <c:v>2.810249099279279</c:v>
                </c:pt>
                <c:pt idx="104">
                  <c:v>2.830385844758966</c:v>
                </c:pt>
                <c:pt idx="105">
                  <c:v>2.865025405682012</c:v>
                </c:pt>
                <c:pt idx="106">
                  <c:v>2.899637615659534</c:v>
                </c:pt>
                <c:pt idx="107">
                  <c:v>2.933883705253564</c:v>
                </c:pt>
                <c:pt idx="108">
                  <c:v>2.967440036111702</c:v>
                </c:pt>
                <c:pt idx="109">
                  <c:v>2.999999999999987</c:v>
                </c:pt>
              </c:numCache>
            </c:numRef>
          </c:yVal>
          <c:smooth val="0"/>
        </c:ser>
        <c:ser>
          <c:idx val="6"/>
          <c:order val="6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Feuil1!$B$5:$B$114</c:f>
              <c:numCache>
                <c:formatCode>0.00</c:formatCode>
                <c:ptCount val="110"/>
                <c:pt idx="0">
                  <c:v>-5.0</c:v>
                </c:pt>
                <c:pt idx="1">
                  <c:v>-4.9</c:v>
                </c:pt>
                <c:pt idx="2">
                  <c:v>-4.8</c:v>
                </c:pt>
                <c:pt idx="3">
                  <c:v>-4.7</c:v>
                </c:pt>
                <c:pt idx="4">
                  <c:v>-4.6</c:v>
                </c:pt>
                <c:pt idx="5">
                  <c:v>-4.5</c:v>
                </c:pt>
                <c:pt idx="6">
                  <c:v>-4.44150030104232</c:v>
                </c:pt>
                <c:pt idx="7">
                  <c:v>-4.4</c:v>
                </c:pt>
                <c:pt idx="8">
                  <c:v>-4.3</c:v>
                </c:pt>
                <c:pt idx="9">
                  <c:v>-4.2</c:v>
                </c:pt>
                <c:pt idx="10">
                  <c:v>-4.1</c:v>
                </c:pt>
                <c:pt idx="11">
                  <c:v>-4.0</c:v>
                </c:pt>
                <c:pt idx="12">
                  <c:v>-3.9</c:v>
                </c:pt>
                <c:pt idx="13">
                  <c:v>-3.8</c:v>
                </c:pt>
                <c:pt idx="14">
                  <c:v>-3.7</c:v>
                </c:pt>
                <c:pt idx="15">
                  <c:v>-3.6</c:v>
                </c:pt>
                <c:pt idx="16">
                  <c:v>-3.50000000000001</c:v>
                </c:pt>
                <c:pt idx="17">
                  <c:v>-3.40000000000001</c:v>
                </c:pt>
                <c:pt idx="18">
                  <c:v>-3.30000000000001</c:v>
                </c:pt>
                <c:pt idx="19">
                  <c:v>-3.20000000000001</c:v>
                </c:pt>
                <c:pt idx="20">
                  <c:v>-3.141592653589793</c:v>
                </c:pt>
                <c:pt idx="21">
                  <c:v>-3.10000000000001</c:v>
                </c:pt>
                <c:pt idx="22">
                  <c:v>-3.00000000000001</c:v>
                </c:pt>
                <c:pt idx="23">
                  <c:v>-2.90000000000001</c:v>
                </c:pt>
                <c:pt idx="24">
                  <c:v>-2.80000000000001</c:v>
                </c:pt>
                <c:pt idx="25">
                  <c:v>-2.70000000000001</c:v>
                </c:pt>
                <c:pt idx="26">
                  <c:v>-2.60000000000001</c:v>
                </c:pt>
                <c:pt idx="27">
                  <c:v>-2.50000000000001</c:v>
                </c:pt>
                <c:pt idx="28">
                  <c:v>-2.40000000000001</c:v>
                </c:pt>
                <c:pt idx="29">
                  <c:v>-2.30000000000001</c:v>
                </c:pt>
                <c:pt idx="30">
                  <c:v>-2.20000000000001</c:v>
                </c:pt>
                <c:pt idx="31">
                  <c:v>-2.10000000000001</c:v>
                </c:pt>
                <c:pt idx="32">
                  <c:v>-2.00000000000001</c:v>
                </c:pt>
                <c:pt idx="33">
                  <c:v>-1.90000000000001</c:v>
                </c:pt>
                <c:pt idx="34">
                  <c:v>-1.841685006137265</c:v>
                </c:pt>
                <c:pt idx="35">
                  <c:v>-1.82</c:v>
                </c:pt>
                <c:pt idx="36">
                  <c:v>-1.80000000000001</c:v>
                </c:pt>
                <c:pt idx="37">
                  <c:v>-1.70000000000001</c:v>
                </c:pt>
                <c:pt idx="38">
                  <c:v>-1.60000000000001</c:v>
                </c:pt>
                <c:pt idx="39">
                  <c:v>-1.50000000000001</c:v>
                </c:pt>
                <c:pt idx="40">
                  <c:v>-1.40000000000001</c:v>
                </c:pt>
                <c:pt idx="41">
                  <c:v>-1.30000000000001</c:v>
                </c:pt>
                <c:pt idx="42">
                  <c:v>-1.283185307179586</c:v>
                </c:pt>
                <c:pt idx="43">
                  <c:v>-1.20000000000001</c:v>
                </c:pt>
                <c:pt idx="44">
                  <c:v>-1.10000000000001</c:v>
                </c:pt>
                <c:pt idx="45">
                  <c:v>-1.00000000000001</c:v>
                </c:pt>
                <c:pt idx="46">
                  <c:v>-0.90000000000001</c:v>
                </c:pt>
                <c:pt idx="47">
                  <c:v>-0.80000000000001</c:v>
                </c:pt>
                <c:pt idx="48">
                  <c:v>-0.70000000000002</c:v>
                </c:pt>
                <c:pt idx="49">
                  <c:v>-0.60000000000002</c:v>
                </c:pt>
                <c:pt idx="50">
                  <c:v>-0.50000000000002</c:v>
                </c:pt>
                <c:pt idx="51">
                  <c:v>-0.40000000000002</c:v>
                </c:pt>
                <c:pt idx="52">
                  <c:v>-0.30000000000002</c:v>
                </c:pt>
                <c:pt idx="53">
                  <c:v>-0.20000000000002</c:v>
                </c:pt>
                <c:pt idx="54">
                  <c:v>-0.10000000000002</c:v>
                </c:pt>
                <c:pt idx="55">
                  <c:v>-2.04281036531029E-14</c:v>
                </c:pt>
                <c:pt idx="56">
                  <c:v>0.0999999999999801</c:v>
                </c:pt>
                <c:pt idx="57">
                  <c:v>0.19999999999998</c:v>
                </c:pt>
                <c:pt idx="58">
                  <c:v>0.29999999999998</c:v>
                </c:pt>
                <c:pt idx="59">
                  <c:v>0.39999999999998</c:v>
                </c:pt>
                <c:pt idx="60">
                  <c:v>0.49999999999998</c:v>
                </c:pt>
                <c:pt idx="61">
                  <c:v>0.59999999999998</c:v>
                </c:pt>
                <c:pt idx="62">
                  <c:v>0.69999999999998</c:v>
                </c:pt>
                <c:pt idx="63">
                  <c:v>0.79999999999998</c:v>
                </c:pt>
                <c:pt idx="64">
                  <c:v>0.89999999999998</c:v>
                </c:pt>
                <c:pt idx="65">
                  <c:v>0.99999999999998</c:v>
                </c:pt>
                <c:pt idx="66">
                  <c:v>1.09999999999998</c:v>
                </c:pt>
                <c:pt idx="67">
                  <c:v>1.19999999999998</c:v>
                </c:pt>
                <c:pt idx="68">
                  <c:v>1.283185307179586</c:v>
                </c:pt>
                <c:pt idx="69">
                  <c:v>1.29999999999998</c:v>
                </c:pt>
                <c:pt idx="70">
                  <c:v>1.39999999999998</c:v>
                </c:pt>
                <c:pt idx="71">
                  <c:v>1.49999999999998</c:v>
                </c:pt>
                <c:pt idx="72">
                  <c:v>1.59999999999998</c:v>
                </c:pt>
                <c:pt idx="73">
                  <c:v>1.69999999999998</c:v>
                </c:pt>
                <c:pt idx="74">
                  <c:v>1.79999999999998</c:v>
                </c:pt>
                <c:pt idx="75">
                  <c:v>1.841685006137265</c:v>
                </c:pt>
                <c:pt idx="76">
                  <c:v>1.89999999999998</c:v>
                </c:pt>
                <c:pt idx="77">
                  <c:v>1.99999999999998</c:v>
                </c:pt>
                <c:pt idx="78">
                  <c:v>2.09999999999997</c:v>
                </c:pt>
                <c:pt idx="79">
                  <c:v>2.19999999999997</c:v>
                </c:pt>
                <c:pt idx="80">
                  <c:v>2.29999999999997</c:v>
                </c:pt>
                <c:pt idx="81">
                  <c:v>2.39999999999997</c:v>
                </c:pt>
                <c:pt idx="82">
                  <c:v>2.49999999999997</c:v>
                </c:pt>
                <c:pt idx="83">
                  <c:v>2.59999999999997</c:v>
                </c:pt>
                <c:pt idx="84">
                  <c:v>2.69999999999997</c:v>
                </c:pt>
                <c:pt idx="85">
                  <c:v>2.79999999999997</c:v>
                </c:pt>
                <c:pt idx="86">
                  <c:v>2.89999999999997</c:v>
                </c:pt>
                <c:pt idx="87">
                  <c:v>2.99999999999997</c:v>
                </c:pt>
                <c:pt idx="88">
                  <c:v>3.09999999999997</c:v>
                </c:pt>
                <c:pt idx="89">
                  <c:v>3.141592653589793</c:v>
                </c:pt>
                <c:pt idx="90">
                  <c:v>3.19999999999997</c:v>
                </c:pt>
                <c:pt idx="91">
                  <c:v>3.29999999999997</c:v>
                </c:pt>
                <c:pt idx="92">
                  <c:v>3.39999999999997</c:v>
                </c:pt>
                <c:pt idx="93">
                  <c:v>3.49999999999997</c:v>
                </c:pt>
                <c:pt idx="94">
                  <c:v>3.59999999999997</c:v>
                </c:pt>
                <c:pt idx="95">
                  <c:v>3.69999999999997</c:v>
                </c:pt>
                <c:pt idx="96">
                  <c:v>3.79999999999997</c:v>
                </c:pt>
                <c:pt idx="97">
                  <c:v>3.89999999999997</c:v>
                </c:pt>
                <c:pt idx="98">
                  <c:v>3.99999999999997</c:v>
                </c:pt>
                <c:pt idx="99">
                  <c:v>4.09999999999997</c:v>
                </c:pt>
                <c:pt idx="100">
                  <c:v>4.19999999999997</c:v>
                </c:pt>
                <c:pt idx="101">
                  <c:v>4.29999999999997</c:v>
                </c:pt>
                <c:pt idx="102">
                  <c:v>4.39999999999997</c:v>
                </c:pt>
                <c:pt idx="103">
                  <c:v>4.44150030104232</c:v>
                </c:pt>
                <c:pt idx="104">
                  <c:v>4.49999999999997</c:v>
                </c:pt>
                <c:pt idx="105">
                  <c:v>4.59999999999997</c:v>
                </c:pt>
                <c:pt idx="106">
                  <c:v>4.69999999999997</c:v>
                </c:pt>
                <c:pt idx="107">
                  <c:v>4.79999999999997</c:v>
                </c:pt>
                <c:pt idx="108">
                  <c:v>4.89999999999996</c:v>
                </c:pt>
                <c:pt idx="109">
                  <c:v>4.99999999999996</c:v>
                </c:pt>
              </c:numCache>
            </c:numRef>
          </c:xVal>
          <c:yVal>
            <c:numRef>
              <c:f>Feuil1!$C$5:$C$114</c:f>
              <c:numCache>
                <c:formatCode>0.00</c:formatCode>
                <c:ptCount val="110"/>
                <c:pt idx="0">
                  <c:v>-3.0</c:v>
                </c:pt>
                <c:pt idx="1">
                  <c:v>-2.967440036111716</c:v>
                </c:pt>
                <c:pt idx="2">
                  <c:v>-2.933883705253574</c:v>
                </c:pt>
                <c:pt idx="3">
                  <c:v>-2.899637615659544</c:v>
                </c:pt>
                <c:pt idx="4">
                  <c:v>-2.865025405682022</c:v>
                </c:pt>
                <c:pt idx="5">
                  <c:v>-2.830385844758977</c:v>
                </c:pt>
                <c:pt idx="6">
                  <c:v>-2.810249099279279</c:v>
                </c:pt>
                <c:pt idx="7">
                  <c:v>-2.796070437080709</c:v>
                </c:pt>
                <c:pt idx="8">
                  <c:v>-2.76244045816622</c:v>
                </c:pt>
                <c:pt idx="9">
                  <c:v>-2.729863364051789</c:v>
                </c:pt>
                <c:pt idx="10">
                  <c:v>-2.69870853113244</c:v>
                </c:pt>
                <c:pt idx="11">
                  <c:v>-2.669342313632016</c:v>
                </c:pt>
                <c:pt idx="12">
                  <c:v>-2.642122446192315</c:v>
                </c:pt>
                <c:pt idx="13">
                  <c:v>-2.617391870783722</c:v>
                </c:pt>
                <c:pt idx="14">
                  <c:v>-2.595472127697142</c:v>
                </c:pt>
                <c:pt idx="15">
                  <c:v>-2.576656515021988</c:v>
                </c:pt>
                <c:pt idx="16">
                  <c:v>-2.561203282539666</c:v>
                </c:pt>
                <c:pt idx="17">
                  <c:v>-2.549329175276239</c:v>
                </c:pt>
                <c:pt idx="18">
                  <c:v>-2.541203669377136</c:v>
                </c:pt>
                <c:pt idx="19">
                  <c:v>-2.536944240121182</c:v>
                </c:pt>
                <c:pt idx="20">
                  <c:v>-2.536271994300601</c:v>
                </c:pt>
                <c:pt idx="21">
                  <c:v>-2.536612963880573</c:v>
                </c:pt>
                <c:pt idx="22">
                  <c:v>-2.540214683028317</c:v>
                </c:pt>
                <c:pt idx="23">
                  <c:v>-2.547696861632945</c:v>
                </c:pt>
                <c:pt idx="24">
                  <c:v>-2.558951142115891</c:v>
                </c:pt>
                <c:pt idx="25">
                  <c:v>-2.573816494049142</c:v>
                </c:pt>
                <c:pt idx="26">
                  <c:v>-2.592083741381756</c:v>
                </c:pt>
                <c:pt idx="27">
                  <c:v>-2.613501176196343</c:v>
                </c:pt>
                <c:pt idx="28">
                  <c:v>-2.637780923047068</c:v>
                </c:pt>
                <c:pt idx="29">
                  <c:v>-2.664605709390019</c:v>
                </c:pt>
                <c:pt idx="30">
                  <c:v>-2.693635720464599</c:v>
                </c:pt>
                <c:pt idx="31">
                  <c:v>-2.724515263285162</c:v>
                </c:pt>
                <c:pt idx="32">
                  <c:v>-2.756879024545554</c:v>
                </c:pt>
                <c:pt idx="33">
                  <c:v>-2.790357771925765</c:v>
                </c:pt>
                <c:pt idx="34">
                  <c:v>-2.810249099279279</c:v>
                </c:pt>
                <c:pt idx="35">
                  <c:v>-2.817696046264728</c:v>
                </c:pt>
                <c:pt idx="36">
                  <c:v>-2.824583409936296</c:v>
                </c:pt>
                <c:pt idx="37">
                  <c:v>-2.859193354861206</c:v>
                </c:pt>
                <c:pt idx="38">
                  <c:v>-2.893834235831581</c:v>
                </c:pt>
                <c:pt idx="39">
                  <c:v>-2.928164959903887</c:v>
                </c:pt>
                <c:pt idx="40">
                  <c:v>-2.96185919902922</c:v>
                </c:pt>
                <c:pt idx="41">
                  <c:v>-2.994607367639822</c:v>
                </c:pt>
                <c:pt idx="42">
                  <c:v>-3.0</c:v>
                </c:pt>
                <c:pt idx="43">
                  <c:v>-3.026118163262445</c:v>
                </c:pt>
                <c:pt idx="44">
                  <c:v>-3.05611974109731</c:v>
                </c:pt>
                <c:pt idx="45">
                  <c:v>-3.084360588648773</c:v>
                </c:pt>
                <c:pt idx="46">
                  <c:v>-3.11061015969775</c:v>
                </c:pt>
                <c:pt idx="47">
                  <c:v>-3.134659319251115</c:v>
                </c:pt>
                <c:pt idx="48">
                  <c:v>-3.156320643350814</c:v>
                </c:pt>
                <c:pt idx="49">
                  <c:v>-3.175428610265531</c:v>
                </c:pt>
                <c:pt idx="50">
                  <c:v>-3.191839712901366</c:v>
                </c:pt>
                <c:pt idx="51">
                  <c:v>-3.205432516382041</c:v>
                </c:pt>
                <c:pt idx="52">
                  <c:v>-3.216107679684364</c:v>
                </c:pt>
                <c:pt idx="53">
                  <c:v>-3.223787955923283</c:v>
                </c:pt>
                <c:pt idx="54">
                  <c:v>-3.228418182272798</c:v>
                </c:pt>
                <c:pt idx="55">
                  <c:v>-3.229965267471702</c:v>
                </c:pt>
                <c:pt idx="56">
                  <c:v>-3.2284181822728</c:v>
                </c:pt>
                <c:pt idx="57">
                  <c:v>-3.223787955923286</c:v>
                </c:pt>
                <c:pt idx="58">
                  <c:v>-3.216107679684368</c:v>
                </c:pt>
                <c:pt idx="59">
                  <c:v>-3.205432516382046</c:v>
                </c:pt>
                <c:pt idx="60">
                  <c:v>-3.191839712901372</c:v>
                </c:pt>
                <c:pt idx="61">
                  <c:v>-3.175428610265538</c:v>
                </c:pt>
                <c:pt idx="62">
                  <c:v>-3.156320643350822</c:v>
                </c:pt>
                <c:pt idx="63">
                  <c:v>-3.134659319251122</c:v>
                </c:pt>
                <c:pt idx="64">
                  <c:v>-3.110610159697758</c:v>
                </c:pt>
                <c:pt idx="65">
                  <c:v>-3.084360588648782</c:v>
                </c:pt>
                <c:pt idx="66">
                  <c:v>-3.056119741097317</c:v>
                </c:pt>
                <c:pt idx="67">
                  <c:v>-3.026118163262455</c:v>
                </c:pt>
                <c:pt idx="68">
                  <c:v>-3.0</c:v>
                </c:pt>
                <c:pt idx="69">
                  <c:v>-2.994607367639831</c:v>
                </c:pt>
                <c:pt idx="70">
                  <c:v>-2.96185919902923</c:v>
                </c:pt>
                <c:pt idx="71">
                  <c:v>-2.928164959903897</c:v>
                </c:pt>
                <c:pt idx="72">
                  <c:v>-2.893834235831591</c:v>
                </c:pt>
                <c:pt idx="73">
                  <c:v>-2.859193354861217</c:v>
                </c:pt>
                <c:pt idx="74">
                  <c:v>-2.824583409936306</c:v>
                </c:pt>
                <c:pt idx="75">
                  <c:v>-2.810249099279279</c:v>
                </c:pt>
                <c:pt idx="76">
                  <c:v>-2.790357771925775</c:v>
                </c:pt>
                <c:pt idx="77">
                  <c:v>-2.756879024545564</c:v>
                </c:pt>
                <c:pt idx="78">
                  <c:v>-2.724515263285175</c:v>
                </c:pt>
                <c:pt idx="79">
                  <c:v>-2.693635720464611</c:v>
                </c:pt>
                <c:pt idx="80">
                  <c:v>-2.66460570939003</c:v>
                </c:pt>
                <c:pt idx="81">
                  <c:v>-2.637780923047078</c:v>
                </c:pt>
                <c:pt idx="82">
                  <c:v>-2.613501176196352</c:v>
                </c:pt>
                <c:pt idx="83">
                  <c:v>-2.592083741381764</c:v>
                </c:pt>
                <c:pt idx="84">
                  <c:v>-2.573816494049149</c:v>
                </c:pt>
                <c:pt idx="85">
                  <c:v>-2.558951142115896</c:v>
                </c:pt>
                <c:pt idx="86">
                  <c:v>-2.54769686163295</c:v>
                </c:pt>
                <c:pt idx="87">
                  <c:v>-2.540214683028319</c:v>
                </c:pt>
                <c:pt idx="88">
                  <c:v>-2.536612963880574</c:v>
                </c:pt>
                <c:pt idx="89">
                  <c:v>-2.536271994300601</c:v>
                </c:pt>
                <c:pt idx="90">
                  <c:v>-2.536944240121181</c:v>
                </c:pt>
                <c:pt idx="91">
                  <c:v>-2.541203669377134</c:v>
                </c:pt>
                <c:pt idx="92">
                  <c:v>-2.549329175276235</c:v>
                </c:pt>
                <c:pt idx="93">
                  <c:v>-2.561203282539661</c:v>
                </c:pt>
                <c:pt idx="94">
                  <c:v>-2.576656515021982</c:v>
                </c:pt>
                <c:pt idx="95">
                  <c:v>-2.595472127697136</c:v>
                </c:pt>
                <c:pt idx="96">
                  <c:v>-2.617391870783715</c:v>
                </c:pt>
                <c:pt idx="97">
                  <c:v>-2.642122446192308</c:v>
                </c:pt>
                <c:pt idx="98">
                  <c:v>-2.669342313632007</c:v>
                </c:pt>
                <c:pt idx="99">
                  <c:v>-2.69870853113243</c:v>
                </c:pt>
                <c:pt idx="100">
                  <c:v>-2.729863364051779</c:v>
                </c:pt>
                <c:pt idx="101">
                  <c:v>-2.76244045816621</c:v>
                </c:pt>
                <c:pt idx="102">
                  <c:v>-2.796070437080699</c:v>
                </c:pt>
                <c:pt idx="103">
                  <c:v>-2.810249099279279</c:v>
                </c:pt>
                <c:pt idx="104">
                  <c:v>-2.830385844758966</c:v>
                </c:pt>
                <c:pt idx="105">
                  <c:v>-2.865025405682012</c:v>
                </c:pt>
                <c:pt idx="106">
                  <c:v>-2.899637615659534</c:v>
                </c:pt>
                <c:pt idx="107">
                  <c:v>-2.933883705253564</c:v>
                </c:pt>
                <c:pt idx="108">
                  <c:v>-2.967440036111702</c:v>
                </c:pt>
                <c:pt idx="109">
                  <c:v>-2.999999999999987</c:v>
                </c:pt>
              </c:numCache>
            </c:numRef>
          </c:yVal>
          <c:smooth val="0"/>
        </c:ser>
        <c:ser>
          <c:idx val="7"/>
          <c:order val="7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Feuil1!$B$5:$B$114</c:f>
              <c:numCache>
                <c:formatCode>0.00</c:formatCode>
                <c:ptCount val="110"/>
                <c:pt idx="0">
                  <c:v>-5.0</c:v>
                </c:pt>
                <c:pt idx="1">
                  <c:v>-4.9</c:v>
                </c:pt>
                <c:pt idx="2">
                  <c:v>-4.8</c:v>
                </c:pt>
                <c:pt idx="3">
                  <c:v>-4.7</c:v>
                </c:pt>
                <c:pt idx="4">
                  <c:v>-4.6</c:v>
                </c:pt>
                <c:pt idx="5">
                  <c:v>-4.5</c:v>
                </c:pt>
                <c:pt idx="6">
                  <c:v>-4.44150030104232</c:v>
                </c:pt>
                <c:pt idx="7">
                  <c:v>-4.4</c:v>
                </c:pt>
                <c:pt idx="8">
                  <c:v>-4.3</c:v>
                </c:pt>
                <c:pt idx="9">
                  <c:v>-4.2</c:v>
                </c:pt>
                <c:pt idx="10">
                  <c:v>-4.1</c:v>
                </c:pt>
                <c:pt idx="11">
                  <c:v>-4.0</c:v>
                </c:pt>
                <c:pt idx="12">
                  <c:v>-3.9</c:v>
                </c:pt>
                <c:pt idx="13">
                  <c:v>-3.8</c:v>
                </c:pt>
                <c:pt idx="14">
                  <c:v>-3.7</c:v>
                </c:pt>
                <c:pt idx="15">
                  <c:v>-3.6</c:v>
                </c:pt>
                <c:pt idx="16">
                  <c:v>-3.50000000000001</c:v>
                </c:pt>
                <c:pt idx="17">
                  <c:v>-3.40000000000001</c:v>
                </c:pt>
                <c:pt idx="18">
                  <c:v>-3.30000000000001</c:v>
                </c:pt>
                <c:pt idx="19">
                  <c:v>-3.20000000000001</c:v>
                </c:pt>
                <c:pt idx="20">
                  <c:v>-3.141592653589793</c:v>
                </c:pt>
                <c:pt idx="21">
                  <c:v>-3.10000000000001</c:v>
                </c:pt>
                <c:pt idx="22">
                  <c:v>-3.00000000000001</c:v>
                </c:pt>
                <c:pt idx="23">
                  <c:v>-2.90000000000001</c:v>
                </c:pt>
                <c:pt idx="24">
                  <c:v>-2.80000000000001</c:v>
                </c:pt>
                <c:pt idx="25">
                  <c:v>-2.70000000000001</c:v>
                </c:pt>
                <c:pt idx="26">
                  <c:v>-2.60000000000001</c:v>
                </c:pt>
                <c:pt idx="27">
                  <c:v>-2.50000000000001</c:v>
                </c:pt>
                <c:pt idx="28">
                  <c:v>-2.40000000000001</c:v>
                </c:pt>
                <c:pt idx="29">
                  <c:v>-2.30000000000001</c:v>
                </c:pt>
                <c:pt idx="30">
                  <c:v>-2.20000000000001</c:v>
                </c:pt>
                <c:pt idx="31">
                  <c:v>-2.10000000000001</c:v>
                </c:pt>
                <c:pt idx="32">
                  <c:v>-2.00000000000001</c:v>
                </c:pt>
                <c:pt idx="33">
                  <c:v>-1.90000000000001</c:v>
                </c:pt>
                <c:pt idx="34">
                  <c:v>-1.841685006137265</c:v>
                </c:pt>
                <c:pt idx="35">
                  <c:v>-1.82</c:v>
                </c:pt>
                <c:pt idx="36">
                  <c:v>-1.80000000000001</c:v>
                </c:pt>
                <c:pt idx="37">
                  <c:v>-1.70000000000001</c:v>
                </c:pt>
                <c:pt idx="38">
                  <c:v>-1.60000000000001</c:v>
                </c:pt>
                <c:pt idx="39">
                  <c:v>-1.50000000000001</c:v>
                </c:pt>
                <c:pt idx="40">
                  <c:v>-1.40000000000001</c:v>
                </c:pt>
                <c:pt idx="41">
                  <c:v>-1.30000000000001</c:v>
                </c:pt>
                <c:pt idx="42">
                  <c:v>-1.283185307179586</c:v>
                </c:pt>
                <c:pt idx="43">
                  <c:v>-1.20000000000001</c:v>
                </c:pt>
                <c:pt idx="44">
                  <c:v>-1.10000000000001</c:v>
                </c:pt>
                <c:pt idx="45">
                  <c:v>-1.00000000000001</c:v>
                </c:pt>
                <c:pt idx="46">
                  <c:v>-0.90000000000001</c:v>
                </c:pt>
                <c:pt idx="47">
                  <c:v>-0.80000000000001</c:v>
                </c:pt>
                <c:pt idx="48">
                  <c:v>-0.70000000000002</c:v>
                </c:pt>
                <c:pt idx="49">
                  <c:v>-0.60000000000002</c:v>
                </c:pt>
                <c:pt idx="50">
                  <c:v>-0.50000000000002</c:v>
                </c:pt>
                <c:pt idx="51">
                  <c:v>-0.40000000000002</c:v>
                </c:pt>
                <c:pt idx="52">
                  <c:v>-0.30000000000002</c:v>
                </c:pt>
                <c:pt idx="53">
                  <c:v>-0.20000000000002</c:v>
                </c:pt>
                <c:pt idx="54">
                  <c:v>-0.10000000000002</c:v>
                </c:pt>
                <c:pt idx="55">
                  <c:v>-2.04281036531029E-14</c:v>
                </c:pt>
                <c:pt idx="56">
                  <c:v>0.0999999999999801</c:v>
                </c:pt>
                <c:pt idx="57">
                  <c:v>0.19999999999998</c:v>
                </c:pt>
                <c:pt idx="58">
                  <c:v>0.29999999999998</c:v>
                </c:pt>
                <c:pt idx="59">
                  <c:v>0.39999999999998</c:v>
                </c:pt>
                <c:pt idx="60">
                  <c:v>0.49999999999998</c:v>
                </c:pt>
                <c:pt idx="61">
                  <c:v>0.59999999999998</c:v>
                </c:pt>
                <c:pt idx="62">
                  <c:v>0.69999999999998</c:v>
                </c:pt>
                <c:pt idx="63">
                  <c:v>0.79999999999998</c:v>
                </c:pt>
                <c:pt idx="64">
                  <c:v>0.89999999999998</c:v>
                </c:pt>
                <c:pt idx="65">
                  <c:v>0.99999999999998</c:v>
                </c:pt>
                <c:pt idx="66">
                  <c:v>1.09999999999998</c:v>
                </c:pt>
                <c:pt idx="67">
                  <c:v>1.19999999999998</c:v>
                </c:pt>
                <c:pt idx="68">
                  <c:v>1.283185307179586</c:v>
                </c:pt>
                <c:pt idx="69">
                  <c:v>1.29999999999998</c:v>
                </c:pt>
                <c:pt idx="70">
                  <c:v>1.39999999999998</c:v>
                </c:pt>
                <c:pt idx="71">
                  <c:v>1.49999999999998</c:v>
                </c:pt>
                <c:pt idx="72">
                  <c:v>1.59999999999998</c:v>
                </c:pt>
                <c:pt idx="73">
                  <c:v>1.69999999999998</c:v>
                </c:pt>
                <c:pt idx="74">
                  <c:v>1.79999999999998</c:v>
                </c:pt>
                <c:pt idx="75">
                  <c:v>1.841685006137265</c:v>
                </c:pt>
                <c:pt idx="76">
                  <c:v>1.89999999999998</c:v>
                </c:pt>
                <c:pt idx="77">
                  <c:v>1.99999999999998</c:v>
                </c:pt>
                <c:pt idx="78">
                  <c:v>2.09999999999997</c:v>
                </c:pt>
                <c:pt idx="79">
                  <c:v>2.19999999999997</c:v>
                </c:pt>
                <c:pt idx="80">
                  <c:v>2.29999999999997</c:v>
                </c:pt>
                <c:pt idx="81">
                  <c:v>2.39999999999997</c:v>
                </c:pt>
                <c:pt idx="82">
                  <c:v>2.49999999999997</c:v>
                </c:pt>
                <c:pt idx="83">
                  <c:v>2.59999999999997</c:v>
                </c:pt>
                <c:pt idx="84">
                  <c:v>2.69999999999997</c:v>
                </c:pt>
                <c:pt idx="85">
                  <c:v>2.79999999999997</c:v>
                </c:pt>
                <c:pt idx="86">
                  <c:v>2.89999999999997</c:v>
                </c:pt>
                <c:pt idx="87">
                  <c:v>2.99999999999997</c:v>
                </c:pt>
                <c:pt idx="88">
                  <c:v>3.09999999999997</c:v>
                </c:pt>
                <c:pt idx="89">
                  <c:v>3.141592653589793</c:v>
                </c:pt>
                <c:pt idx="90">
                  <c:v>3.19999999999997</c:v>
                </c:pt>
                <c:pt idx="91">
                  <c:v>3.29999999999997</c:v>
                </c:pt>
                <c:pt idx="92">
                  <c:v>3.39999999999997</c:v>
                </c:pt>
                <c:pt idx="93">
                  <c:v>3.49999999999997</c:v>
                </c:pt>
                <c:pt idx="94">
                  <c:v>3.59999999999997</c:v>
                </c:pt>
                <c:pt idx="95">
                  <c:v>3.69999999999997</c:v>
                </c:pt>
                <c:pt idx="96">
                  <c:v>3.79999999999997</c:v>
                </c:pt>
                <c:pt idx="97">
                  <c:v>3.89999999999997</c:v>
                </c:pt>
                <c:pt idx="98">
                  <c:v>3.99999999999997</c:v>
                </c:pt>
                <c:pt idx="99">
                  <c:v>4.09999999999997</c:v>
                </c:pt>
                <c:pt idx="100">
                  <c:v>4.19999999999997</c:v>
                </c:pt>
                <c:pt idx="101">
                  <c:v>4.29999999999997</c:v>
                </c:pt>
                <c:pt idx="102">
                  <c:v>4.39999999999997</c:v>
                </c:pt>
                <c:pt idx="103">
                  <c:v>4.44150030104232</c:v>
                </c:pt>
                <c:pt idx="104">
                  <c:v>4.49999999999997</c:v>
                </c:pt>
                <c:pt idx="105">
                  <c:v>4.59999999999997</c:v>
                </c:pt>
                <c:pt idx="106">
                  <c:v>4.69999999999997</c:v>
                </c:pt>
                <c:pt idx="107">
                  <c:v>4.79999999999997</c:v>
                </c:pt>
                <c:pt idx="108">
                  <c:v>4.89999999999996</c:v>
                </c:pt>
                <c:pt idx="109">
                  <c:v>4.99999999999996</c:v>
                </c:pt>
              </c:numCache>
            </c:numRef>
          </c:xVal>
          <c:yVal>
            <c:numRef>
              <c:f>Feuil1!$D$5:$D$114</c:f>
              <c:numCache>
                <c:formatCode>0.00</c:formatCode>
                <c:ptCount val="110"/>
                <c:pt idx="0">
                  <c:v>-2.55</c:v>
                </c:pt>
                <c:pt idx="1">
                  <c:v>-2.511613100761878</c:v>
                </c:pt>
                <c:pt idx="2">
                  <c:v>-2.471876533314809</c:v>
                </c:pt>
                <c:pt idx="3">
                  <c:v>-2.431131074653888</c:v>
                </c:pt>
                <c:pt idx="4">
                  <c:v>-2.38974278431873</c:v>
                </c:pt>
                <c:pt idx="5">
                  <c:v>-2.348102218859304</c:v>
                </c:pt>
                <c:pt idx="6">
                  <c:v>-2.32379000772445</c:v>
                </c:pt>
                <c:pt idx="7">
                  <c:v>-2.306623048769935</c:v>
                </c:pt>
                <c:pt idx="8">
                  <c:v>-2.265739897895077</c:v>
                </c:pt>
                <c:pt idx="9">
                  <c:v>-2.225905206066096</c:v>
                </c:pt>
                <c:pt idx="10">
                  <c:v>-2.187584909439405</c:v>
                </c:pt>
                <c:pt idx="11">
                  <c:v>-2.151252748364618</c:v>
                </c:pt>
                <c:pt idx="12">
                  <c:v>-2.117383059503704</c:v>
                </c:pt>
                <c:pt idx="13">
                  <c:v>-2.08644199661642</c:v>
                </c:pt>
                <c:pt idx="14">
                  <c:v>-2.058877258520461</c:v>
                </c:pt>
                <c:pt idx="15">
                  <c:v>-2.035106581092315</c:v>
                </c:pt>
                <c:pt idx="16">
                  <c:v>-2.015505458809765</c:v>
                </c:pt>
                <c:pt idx="17">
                  <c:v>-2.00039477201742</c:v>
                </c:pt>
                <c:pt idx="18">
                  <c:v>-1.990029167940968</c:v>
                </c:pt>
                <c:pt idx="19">
                  <c:v>-1.984587130232392</c:v>
                </c:pt>
                <c:pt idx="20">
                  <c:v>-1.983727710416313</c:v>
                </c:pt>
                <c:pt idx="21">
                  <c:v>-1.984163634513794</c:v>
                </c:pt>
                <c:pt idx="22">
                  <c:v>-1.9887661088908</c:v>
                </c:pt>
                <c:pt idx="23">
                  <c:v>-1.998314114140808</c:v>
                </c:pt>
                <c:pt idx="24">
                  <c:v>-2.012642776981604</c:v>
                </c:pt>
                <c:pt idx="25">
                  <c:v>-2.031509622187258</c:v>
                </c:pt>
                <c:pt idx="26">
                  <c:v>-2.0546041278883</c:v>
                </c:pt>
                <c:pt idx="27">
                  <c:v>-2.081559126707591</c:v>
                </c:pt>
                <c:pt idx="28">
                  <c:v>-2.111963114732604</c:v>
                </c:pt>
                <c:pt idx="29">
                  <c:v>-2.14537259852779</c:v>
                </c:pt>
                <c:pt idx="30">
                  <c:v>-2.181323771145136</c:v>
                </c:pt>
                <c:pt idx="31">
                  <c:v>-2.219343015370498</c:v>
                </c:pt>
                <c:pt idx="32">
                  <c:v>-2.25895594378891</c:v>
                </c:pt>
                <c:pt idx="33">
                  <c:v>-2.29969487005266</c:v>
                </c:pt>
                <c:pt idx="34">
                  <c:v>-2.32379000772445</c:v>
                </c:pt>
                <c:pt idx="35">
                  <c:v>-2.332790391170171</c:v>
                </c:pt>
                <c:pt idx="36">
                  <c:v>-2.341104747696555</c:v>
                </c:pt>
                <c:pt idx="37">
                  <c:v>-2.382747708105597</c:v>
                </c:pt>
                <c:pt idx="38">
                  <c:v>-2.424206382400424</c:v>
                </c:pt>
                <c:pt idx="39">
                  <c:v>-2.465086211962765</c:v>
                </c:pt>
                <c:pt idx="40">
                  <c:v>-2.505016949019309</c:v>
                </c:pt>
                <c:pt idx="41">
                  <c:v>-2.543653531108886</c:v>
                </c:pt>
                <c:pt idx="42">
                  <c:v>-2.55</c:v>
                </c:pt>
                <c:pt idx="43">
                  <c:v>-2.580676488447724</c:v>
                </c:pt>
                <c:pt idx="44">
                  <c:v>-2.61579201618261</c:v>
                </c:pt>
                <c:pt idx="45">
                  <c:v>-2.648731817457141</c:v>
                </c:pt>
                <c:pt idx="46">
                  <c:v>-2.679252799870677</c:v>
                </c:pt>
                <c:pt idx="47">
                  <c:v>-2.70713668804659</c:v>
                </c:pt>
                <c:pt idx="48">
                  <c:v>-2.732189598772841</c:v>
                </c:pt>
                <c:pt idx="49">
                  <c:v>-2.754241612294186</c:v>
                </c:pt>
                <c:pt idx="50">
                  <c:v>-2.773146363402818</c:v>
                </c:pt>
                <c:pt idx="51">
                  <c:v>-2.788780668514342</c:v>
                </c:pt>
                <c:pt idx="52">
                  <c:v>-2.801044199459328</c:v>
                </c:pt>
                <c:pt idx="53">
                  <c:v>-2.809859210842426</c:v>
                </c:pt>
                <c:pt idx="54">
                  <c:v>-2.81517032515434</c:v>
                </c:pt>
                <c:pt idx="55">
                  <c:v>-2.816944378058173</c:v>
                </c:pt>
                <c:pt idx="56">
                  <c:v>-2.815170325154342</c:v>
                </c:pt>
                <c:pt idx="57">
                  <c:v>-2.809859210842429</c:v>
                </c:pt>
                <c:pt idx="58">
                  <c:v>-2.801044199459332</c:v>
                </c:pt>
                <c:pt idx="59">
                  <c:v>-2.788780668514347</c:v>
                </c:pt>
                <c:pt idx="60">
                  <c:v>-2.773146363402825</c:v>
                </c:pt>
                <c:pt idx="61">
                  <c:v>-2.754241612294195</c:v>
                </c:pt>
                <c:pt idx="62">
                  <c:v>-2.73218959877285</c:v>
                </c:pt>
                <c:pt idx="63">
                  <c:v>-2.707136688046598</c:v>
                </c:pt>
                <c:pt idx="64">
                  <c:v>-2.679252799870685</c:v>
                </c:pt>
                <c:pt idx="65">
                  <c:v>-2.64873181745715</c:v>
                </c:pt>
                <c:pt idx="66">
                  <c:v>-2.61579201618262</c:v>
                </c:pt>
                <c:pt idx="67">
                  <c:v>-2.580676488447735</c:v>
                </c:pt>
                <c:pt idx="68">
                  <c:v>-2.55</c:v>
                </c:pt>
                <c:pt idx="69">
                  <c:v>-2.543653531108897</c:v>
                </c:pt>
                <c:pt idx="70">
                  <c:v>-2.505016949019321</c:v>
                </c:pt>
                <c:pt idx="71">
                  <c:v>-2.465086211962777</c:v>
                </c:pt>
                <c:pt idx="72">
                  <c:v>-2.424206382400436</c:v>
                </c:pt>
                <c:pt idx="73">
                  <c:v>-2.38274770810561</c:v>
                </c:pt>
                <c:pt idx="74">
                  <c:v>-2.341104747696568</c:v>
                </c:pt>
                <c:pt idx="75">
                  <c:v>-2.32379000772445</c:v>
                </c:pt>
                <c:pt idx="76">
                  <c:v>-2.299694870052672</c:v>
                </c:pt>
                <c:pt idx="77">
                  <c:v>-2.258955943788922</c:v>
                </c:pt>
                <c:pt idx="78">
                  <c:v>-2.219343015370514</c:v>
                </c:pt>
                <c:pt idx="79">
                  <c:v>-2.181323771145151</c:v>
                </c:pt>
                <c:pt idx="80">
                  <c:v>-2.145372598527804</c:v>
                </c:pt>
                <c:pt idx="81">
                  <c:v>-2.111963114732617</c:v>
                </c:pt>
                <c:pt idx="82">
                  <c:v>-2.081559126707602</c:v>
                </c:pt>
                <c:pt idx="83">
                  <c:v>-2.05460412788831</c:v>
                </c:pt>
                <c:pt idx="84">
                  <c:v>-2.031509622187266</c:v>
                </c:pt>
                <c:pt idx="85">
                  <c:v>-2.012642776981611</c:v>
                </c:pt>
                <c:pt idx="86">
                  <c:v>-1.998314114140812</c:v>
                </c:pt>
                <c:pt idx="87">
                  <c:v>-1.988766108890803</c:v>
                </c:pt>
                <c:pt idx="88">
                  <c:v>-1.984163634513794</c:v>
                </c:pt>
                <c:pt idx="89">
                  <c:v>-1.983727710416313</c:v>
                </c:pt>
                <c:pt idx="90">
                  <c:v>-1.984587130232391</c:v>
                </c:pt>
                <c:pt idx="91">
                  <c:v>-1.990029167940964</c:v>
                </c:pt>
                <c:pt idx="92">
                  <c:v>-2.000394772017416</c:v>
                </c:pt>
                <c:pt idx="93">
                  <c:v>-2.015505458809758</c:v>
                </c:pt>
                <c:pt idx="94">
                  <c:v>-2.035106581092309</c:v>
                </c:pt>
                <c:pt idx="95">
                  <c:v>-2.058877258520453</c:v>
                </c:pt>
                <c:pt idx="96">
                  <c:v>-2.086441996616411</c:v>
                </c:pt>
                <c:pt idx="97">
                  <c:v>-2.117383059503694</c:v>
                </c:pt>
                <c:pt idx="98">
                  <c:v>-2.151252748364608</c:v>
                </c:pt>
                <c:pt idx="99">
                  <c:v>-2.187584909439393</c:v>
                </c:pt>
                <c:pt idx="100">
                  <c:v>-2.225905206066084</c:v>
                </c:pt>
                <c:pt idx="101">
                  <c:v>-2.265739897895065</c:v>
                </c:pt>
                <c:pt idx="102">
                  <c:v>-2.306623048769922</c:v>
                </c:pt>
                <c:pt idx="103">
                  <c:v>-2.32379000772445</c:v>
                </c:pt>
                <c:pt idx="104">
                  <c:v>-2.348102218859291</c:v>
                </c:pt>
                <c:pt idx="105">
                  <c:v>-2.389742784318718</c:v>
                </c:pt>
                <c:pt idx="106">
                  <c:v>-2.431131074653875</c:v>
                </c:pt>
                <c:pt idx="107">
                  <c:v>-2.471876533314797</c:v>
                </c:pt>
                <c:pt idx="108">
                  <c:v>-2.511613100761863</c:v>
                </c:pt>
                <c:pt idx="109">
                  <c:v>-2.549999999999985</c:v>
                </c:pt>
              </c:numCache>
            </c:numRef>
          </c:yVal>
          <c:smooth val="0"/>
        </c:ser>
        <c:ser>
          <c:idx val="8"/>
          <c:order val="8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Feuil1!$B$5:$B$114</c:f>
              <c:numCache>
                <c:formatCode>0.00</c:formatCode>
                <c:ptCount val="110"/>
                <c:pt idx="0">
                  <c:v>-5.0</c:v>
                </c:pt>
                <c:pt idx="1">
                  <c:v>-4.9</c:v>
                </c:pt>
                <c:pt idx="2">
                  <c:v>-4.8</c:v>
                </c:pt>
                <c:pt idx="3">
                  <c:v>-4.7</c:v>
                </c:pt>
                <c:pt idx="4">
                  <c:v>-4.6</c:v>
                </c:pt>
                <c:pt idx="5">
                  <c:v>-4.5</c:v>
                </c:pt>
                <c:pt idx="6">
                  <c:v>-4.44150030104232</c:v>
                </c:pt>
                <c:pt idx="7">
                  <c:v>-4.4</c:v>
                </c:pt>
                <c:pt idx="8">
                  <c:v>-4.3</c:v>
                </c:pt>
                <c:pt idx="9">
                  <c:v>-4.2</c:v>
                </c:pt>
                <c:pt idx="10">
                  <c:v>-4.1</c:v>
                </c:pt>
                <c:pt idx="11">
                  <c:v>-4.0</c:v>
                </c:pt>
                <c:pt idx="12">
                  <c:v>-3.9</c:v>
                </c:pt>
                <c:pt idx="13">
                  <c:v>-3.8</c:v>
                </c:pt>
                <c:pt idx="14">
                  <c:v>-3.7</c:v>
                </c:pt>
                <c:pt idx="15">
                  <c:v>-3.6</c:v>
                </c:pt>
                <c:pt idx="16">
                  <c:v>-3.50000000000001</c:v>
                </c:pt>
                <c:pt idx="17">
                  <c:v>-3.40000000000001</c:v>
                </c:pt>
                <c:pt idx="18">
                  <c:v>-3.30000000000001</c:v>
                </c:pt>
                <c:pt idx="19">
                  <c:v>-3.20000000000001</c:v>
                </c:pt>
                <c:pt idx="20">
                  <c:v>-3.141592653589793</c:v>
                </c:pt>
                <c:pt idx="21">
                  <c:v>-3.10000000000001</c:v>
                </c:pt>
                <c:pt idx="22">
                  <c:v>-3.00000000000001</c:v>
                </c:pt>
                <c:pt idx="23">
                  <c:v>-2.90000000000001</c:v>
                </c:pt>
                <c:pt idx="24">
                  <c:v>-2.80000000000001</c:v>
                </c:pt>
                <c:pt idx="25">
                  <c:v>-2.70000000000001</c:v>
                </c:pt>
                <c:pt idx="26">
                  <c:v>-2.60000000000001</c:v>
                </c:pt>
                <c:pt idx="27">
                  <c:v>-2.50000000000001</c:v>
                </c:pt>
                <c:pt idx="28">
                  <c:v>-2.40000000000001</c:v>
                </c:pt>
                <c:pt idx="29">
                  <c:v>-2.30000000000001</c:v>
                </c:pt>
                <c:pt idx="30">
                  <c:v>-2.20000000000001</c:v>
                </c:pt>
                <c:pt idx="31">
                  <c:v>-2.10000000000001</c:v>
                </c:pt>
                <c:pt idx="32">
                  <c:v>-2.00000000000001</c:v>
                </c:pt>
                <c:pt idx="33">
                  <c:v>-1.90000000000001</c:v>
                </c:pt>
                <c:pt idx="34">
                  <c:v>-1.841685006137265</c:v>
                </c:pt>
                <c:pt idx="35">
                  <c:v>-1.82</c:v>
                </c:pt>
                <c:pt idx="36">
                  <c:v>-1.80000000000001</c:v>
                </c:pt>
                <c:pt idx="37">
                  <c:v>-1.70000000000001</c:v>
                </c:pt>
                <c:pt idx="38">
                  <c:v>-1.60000000000001</c:v>
                </c:pt>
                <c:pt idx="39">
                  <c:v>-1.50000000000001</c:v>
                </c:pt>
                <c:pt idx="40">
                  <c:v>-1.40000000000001</c:v>
                </c:pt>
                <c:pt idx="41">
                  <c:v>-1.30000000000001</c:v>
                </c:pt>
                <c:pt idx="42">
                  <c:v>-1.283185307179586</c:v>
                </c:pt>
                <c:pt idx="43">
                  <c:v>-1.20000000000001</c:v>
                </c:pt>
                <c:pt idx="44">
                  <c:v>-1.10000000000001</c:v>
                </c:pt>
                <c:pt idx="45">
                  <c:v>-1.00000000000001</c:v>
                </c:pt>
                <c:pt idx="46">
                  <c:v>-0.90000000000001</c:v>
                </c:pt>
                <c:pt idx="47">
                  <c:v>-0.80000000000001</c:v>
                </c:pt>
                <c:pt idx="48">
                  <c:v>-0.70000000000002</c:v>
                </c:pt>
                <c:pt idx="49">
                  <c:v>-0.60000000000002</c:v>
                </c:pt>
                <c:pt idx="50">
                  <c:v>-0.50000000000002</c:v>
                </c:pt>
                <c:pt idx="51">
                  <c:v>-0.40000000000002</c:v>
                </c:pt>
                <c:pt idx="52">
                  <c:v>-0.30000000000002</c:v>
                </c:pt>
                <c:pt idx="53">
                  <c:v>-0.20000000000002</c:v>
                </c:pt>
                <c:pt idx="54">
                  <c:v>-0.10000000000002</c:v>
                </c:pt>
                <c:pt idx="55">
                  <c:v>-2.04281036531029E-14</c:v>
                </c:pt>
                <c:pt idx="56">
                  <c:v>0.0999999999999801</c:v>
                </c:pt>
                <c:pt idx="57">
                  <c:v>0.19999999999998</c:v>
                </c:pt>
                <c:pt idx="58">
                  <c:v>0.29999999999998</c:v>
                </c:pt>
                <c:pt idx="59">
                  <c:v>0.39999999999998</c:v>
                </c:pt>
                <c:pt idx="60">
                  <c:v>0.49999999999998</c:v>
                </c:pt>
                <c:pt idx="61">
                  <c:v>0.59999999999998</c:v>
                </c:pt>
                <c:pt idx="62">
                  <c:v>0.69999999999998</c:v>
                </c:pt>
                <c:pt idx="63">
                  <c:v>0.79999999999998</c:v>
                </c:pt>
                <c:pt idx="64">
                  <c:v>0.89999999999998</c:v>
                </c:pt>
                <c:pt idx="65">
                  <c:v>0.99999999999998</c:v>
                </c:pt>
                <c:pt idx="66">
                  <c:v>1.09999999999998</c:v>
                </c:pt>
                <c:pt idx="67">
                  <c:v>1.19999999999998</c:v>
                </c:pt>
                <c:pt idx="68">
                  <c:v>1.283185307179586</c:v>
                </c:pt>
                <c:pt idx="69">
                  <c:v>1.29999999999998</c:v>
                </c:pt>
                <c:pt idx="70">
                  <c:v>1.39999999999998</c:v>
                </c:pt>
                <c:pt idx="71">
                  <c:v>1.49999999999998</c:v>
                </c:pt>
                <c:pt idx="72">
                  <c:v>1.59999999999998</c:v>
                </c:pt>
                <c:pt idx="73">
                  <c:v>1.69999999999998</c:v>
                </c:pt>
                <c:pt idx="74">
                  <c:v>1.79999999999998</c:v>
                </c:pt>
                <c:pt idx="75">
                  <c:v>1.841685006137265</c:v>
                </c:pt>
                <c:pt idx="76">
                  <c:v>1.89999999999998</c:v>
                </c:pt>
                <c:pt idx="77">
                  <c:v>1.99999999999998</c:v>
                </c:pt>
                <c:pt idx="78">
                  <c:v>2.09999999999997</c:v>
                </c:pt>
                <c:pt idx="79">
                  <c:v>2.19999999999997</c:v>
                </c:pt>
                <c:pt idx="80">
                  <c:v>2.29999999999997</c:v>
                </c:pt>
                <c:pt idx="81">
                  <c:v>2.39999999999997</c:v>
                </c:pt>
                <c:pt idx="82">
                  <c:v>2.49999999999997</c:v>
                </c:pt>
                <c:pt idx="83">
                  <c:v>2.59999999999997</c:v>
                </c:pt>
                <c:pt idx="84">
                  <c:v>2.69999999999997</c:v>
                </c:pt>
                <c:pt idx="85">
                  <c:v>2.79999999999997</c:v>
                </c:pt>
                <c:pt idx="86">
                  <c:v>2.89999999999997</c:v>
                </c:pt>
                <c:pt idx="87">
                  <c:v>2.99999999999997</c:v>
                </c:pt>
                <c:pt idx="88">
                  <c:v>3.09999999999997</c:v>
                </c:pt>
                <c:pt idx="89">
                  <c:v>3.141592653589793</c:v>
                </c:pt>
                <c:pt idx="90">
                  <c:v>3.19999999999997</c:v>
                </c:pt>
                <c:pt idx="91">
                  <c:v>3.29999999999997</c:v>
                </c:pt>
                <c:pt idx="92">
                  <c:v>3.39999999999997</c:v>
                </c:pt>
                <c:pt idx="93">
                  <c:v>3.49999999999997</c:v>
                </c:pt>
                <c:pt idx="94">
                  <c:v>3.59999999999997</c:v>
                </c:pt>
                <c:pt idx="95">
                  <c:v>3.69999999999997</c:v>
                </c:pt>
                <c:pt idx="96">
                  <c:v>3.79999999999997</c:v>
                </c:pt>
                <c:pt idx="97">
                  <c:v>3.89999999999997</c:v>
                </c:pt>
                <c:pt idx="98">
                  <c:v>3.99999999999997</c:v>
                </c:pt>
                <c:pt idx="99">
                  <c:v>4.09999999999997</c:v>
                </c:pt>
                <c:pt idx="100">
                  <c:v>4.19999999999997</c:v>
                </c:pt>
                <c:pt idx="101">
                  <c:v>4.29999999999997</c:v>
                </c:pt>
                <c:pt idx="102">
                  <c:v>4.39999999999997</c:v>
                </c:pt>
                <c:pt idx="103">
                  <c:v>4.44150030104232</c:v>
                </c:pt>
                <c:pt idx="104">
                  <c:v>4.49999999999997</c:v>
                </c:pt>
                <c:pt idx="105">
                  <c:v>4.59999999999997</c:v>
                </c:pt>
                <c:pt idx="106">
                  <c:v>4.69999999999997</c:v>
                </c:pt>
                <c:pt idx="107">
                  <c:v>4.79999999999997</c:v>
                </c:pt>
                <c:pt idx="108">
                  <c:v>4.89999999999996</c:v>
                </c:pt>
                <c:pt idx="109">
                  <c:v>4.99999999999996</c:v>
                </c:pt>
              </c:numCache>
            </c:numRef>
          </c:xVal>
          <c:yVal>
            <c:numRef>
              <c:f>Feuil1!$E$5:$E$114</c:f>
              <c:numCache>
                <c:formatCode>0.00</c:formatCode>
                <c:ptCount val="110"/>
                <c:pt idx="0">
                  <c:v>-2.1</c:v>
                </c:pt>
                <c:pt idx="1">
                  <c:v>-2.0532170776415</c:v>
                </c:pt>
                <c:pt idx="2">
                  <c:v>-2.004413529178159</c:v>
                </c:pt>
                <c:pt idx="3">
                  <c:v>-1.953944293511912</c:v>
                </c:pt>
                <c:pt idx="4">
                  <c:v>-1.902201507517917</c:v>
                </c:pt>
                <c:pt idx="5">
                  <c:v>-1.849617265872047</c:v>
                </c:pt>
                <c:pt idx="6">
                  <c:v>-1.818653347947321</c:v>
                </c:pt>
                <c:pt idx="7">
                  <c:v>-1.796666326593981</c:v>
                </c:pt>
                <c:pt idx="8">
                  <c:v>-1.743868482688301</c:v>
                </c:pt>
                <c:pt idx="9">
                  <c:v>-1.691790172093498</c:v>
                </c:pt>
                <c:pt idx="10">
                  <c:v>-1.641044708716679</c:v>
                </c:pt>
                <c:pt idx="11">
                  <c:v>-1.592290296191723</c:v>
                </c:pt>
                <c:pt idx="12">
                  <c:v>-1.546224763956802</c:v>
                </c:pt>
                <c:pt idx="13">
                  <c:v>-1.503575806284709</c:v>
                </c:pt>
                <c:pt idx="14">
                  <c:v>-1.465085514791792</c:v>
                </c:pt>
                <c:pt idx="15">
                  <c:v>-1.431488315147998</c:v>
                </c:pt>
                <c:pt idx="16">
                  <c:v>-1.403482188875927</c:v>
                </c:pt>
                <c:pt idx="17">
                  <c:v>-1.381694338091689</c:v>
                </c:pt>
                <c:pt idx="18">
                  <c:v>-1.366644097508865</c:v>
                </c:pt>
                <c:pt idx="19">
                  <c:v>-1.358707502549405</c:v>
                </c:pt>
                <c:pt idx="20">
                  <c:v>-1.357451888308955</c:v>
                </c:pt>
                <c:pt idx="21">
                  <c:v>-1.358088851484684</c:v>
                </c:pt>
                <c:pt idx="22">
                  <c:v>-1.364804248188235</c:v>
                </c:pt>
                <c:pt idx="23">
                  <c:v>-1.378680274311039</c:v>
                </c:pt>
                <c:pt idx="24">
                  <c:v>-1.399368052992573</c:v>
                </c:pt>
                <c:pt idx="25">
                  <c:v>-1.426369988831585</c:v>
                </c:pt>
                <c:pt idx="26">
                  <c:v>-1.459074406031318</c:v>
                </c:pt>
                <c:pt idx="27">
                  <c:v>-1.496792703743464</c:v>
                </c:pt>
                <c:pt idx="28">
                  <c:v>-1.538794397569423</c:v>
                </c:pt>
                <c:pt idx="29">
                  <c:v>-1.584336954853318</c:v>
                </c:pt>
                <c:pt idx="30">
                  <c:v>-1.632689007301403</c:v>
                </c:pt>
                <c:pt idx="31">
                  <c:v>-1.683146880065378</c:v>
                </c:pt>
                <c:pt idx="32">
                  <c:v>-1.735045231681078</c:v>
                </c:pt>
                <c:pt idx="33">
                  <c:v>-1.787762986345372</c:v>
                </c:pt>
                <c:pt idx="34">
                  <c:v>-1.818653347947321</c:v>
                </c:pt>
                <c:pt idx="35">
                  <c:v>-1.830139614656729</c:v>
                </c:pt>
                <c:pt idx="36">
                  <c:v>-1.840725791552711</c:v>
                </c:pt>
                <c:pt idx="37">
                  <c:v>-1.893406094973415</c:v>
                </c:pt>
                <c:pt idx="38">
                  <c:v>-1.945321717472704</c:v>
                </c:pt>
                <c:pt idx="39">
                  <c:v>-1.996033574970354</c:v>
                </c:pt>
                <c:pt idx="40">
                  <c:v>-2.045143005971467</c:v>
                </c:pt>
                <c:pt idx="41">
                  <c:v>-2.092289006404876</c:v>
                </c:pt>
                <c:pt idx="42">
                  <c:v>-2.1</c:v>
                </c:pt>
                <c:pt idx="43">
                  <c:v>-2.137145558455688</c:v>
                </c:pt>
                <c:pt idx="44">
                  <c:v>-2.179419159300175</c:v>
                </c:pt>
                <c:pt idx="45">
                  <c:v>-2.218846601459824</c:v>
                </c:pt>
                <c:pt idx="46">
                  <c:v>-2.255193021808745</c:v>
                </c:pt>
                <c:pt idx="47">
                  <c:v>-2.2882502152885</c:v>
                </c:pt>
                <c:pt idx="48">
                  <c:v>-2.317835197688243</c:v>
                </c:pt>
                <c:pt idx="49">
                  <c:v>-2.343788996239397</c:v>
                </c:pt>
                <c:pt idx="50">
                  <c:v>-2.365975645025593</c:v>
                </c:pt>
                <c:pt idx="51">
                  <c:v>-2.38428136281759</c:v>
                </c:pt>
                <c:pt idx="52">
                  <c:v>-2.398613892923317</c:v>
                </c:pt>
                <c:pt idx="53">
                  <c:v>-2.408901987370184</c:v>
                </c:pt>
                <c:pt idx="54">
                  <c:v>-2.415095020828289</c:v>
                </c:pt>
                <c:pt idx="55">
                  <c:v>-2.417162722919901</c:v>
                </c:pt>
                <c:pt idx="56">
                  <c:v>-2.415095020828291</c:v>
                </c:pt>
                <c:pt idx="57">
                  <c:v>-2.408901987370188</c:v>
                </c:pt>
                <c:pt idx="58">
                  <c:v>-2.398613892923322</c:v>
                </c:pt>
                <c:pt idx="59">
                  <c:v>-2.384281362817596</c:v>
                </c:pt>
                <c:pt idx="60">
                  <c:v>-2.365975645025601</c:v>
                </c:pt>
                <c:pt idx="61">
                  <c:v>-2.343788996239407</c:v>
                </c:pt>
                <c:pt idx="62">
                  <c:v>-2.317835197688255</c:v>
                </c:pt>
                <c:pt idx="63">
                  <c:v>-2.288250215288509</c:v>
                </c:pt>
                <c:pt idx="64">
                  <c:v>-2.255193021808756</c:v>
                </c:pt>
                <c:pt idx="65">
                  <c:v>-2.218846601459835</c:v>
                </c:pt>
                <c:pt idx="66">
                  <c:v>-2.179419159300188</c:v>
                </c:pt>
                <c:pt idx="67">
                  <c:v>-2.137145558455702</c:v>
                </c:pt>
                <c:pt idx="68">
                  <c:v>-2.1</c:v>
                </c:pt>
                <c:pt idx="69">
                  <c:v>-2.09228900640489</c:v>
                </c:pt>
                <c:pt idx="70">
                  <c:v>-2.045143005971482</c:v>
                </c:pt>
                <c:pt idx="71">
                  <c:v>-1.996033574970369</c:v>
                </c:pt>
                <c:pt idx="72">
                  <c:v>-1.945321717472719</c:v>
                </c:pt>
                <c:pt idx="73">
                  <c:v>-1.893406094973431</c:v>
                </c:pt>
                <c:pt idx="74">
                  <c:v>-1.840725791552727</c:v>
                </c:pt>
                <c:pt idx="75">
                  <c:v>-1.818653347947321</c:v>
                </c:pt>
                <c:pt idx="76">
                  <c:v>-1.787762986345388</c:v>
                </c:pt>
                <c:pt idx="77">
                  <c:v>-1.735045231681093</c:v>
                </c:pt>
                <c:pt idx="78">
                  <c:v>-1.683146880065398</c:v>
                </c:pt>
                <c:pt idx="79">
                  <c:v>-1.632689007301423</c:v>
                </c:pt>
                <c:pt idx="80">
                  <c:v>-1.584336954853337</c:v>
                </c:pt>
                <c:pt idx="81">
                  <c:v>-1.53879439756944</c:v>
                </c:pt>
                <c:pt idx="82">
                  <c:v>-1.49679270374348</c:v>
                </c:pt>
                <c:pt idx="83">
                  <c:v>-1.459074406031332</c:v>
                </c:pt>
                <c:pt idx="84">
                  <c:v>-1.426369988831597</c:v>
                </c:pt>
                <c:pt idx="85">
                  <c:v>-1.399368052992583</c:v>
                </c:pt>
                <c:pt idx="86">
                  <c:v>-1.378680274311046</c:v>
                </c:pt>
                <c:pt idx="87">
                  <c:v>-1.364804248188239</c:v>
                </c:pt>
                <c:pt idx="88">
                  <c:v>-1.358088851484685</c:v>
                </c:pt>
                <c:pt idx="89">
                  <c:v>-1.357451888308955</c:v>
                </c:pt>
                <c:pt idx="90">
                  <c:v>-1.358707502549404</c:v>
                </c:pt>
                <c:pt idx="91">
                  <c:v>-1.366644097508861</c:v>
                </c:pt>
                <c:pt idx="92">
                  <c:v>-1.381694338091682</c:v>
                </c:pt>
                <c:pt idx="93">
                  <c:v>-1.403482188875917</c:v>
                </c:pt>
                <c:pt idx="94">
                  <c:v>-1.431488315147988</c:v>
                </c:pt>
                <c:pt idx="95">
                  <c:v>-1.465085514791782</c:v>
                </c:pt>
                <c:pt idx="96">
                  <c:v>-1.503575806284697</c:v>
                </c:pt>
                <c:pt idx="97">
                  <c:v>-1.546224763956789</c:v>
                </c:pt>
                <c:pt idx="98">
                  <c:v>-1.592290296191708</c:v>
                </c:pt>
                <c:pt idx="99">
                  <c:v>-1.641044708716664</c:v>
                </c:pt>
                <c:pt idx="100">
                  <c:v>-1.691790172093483</c:v>
                </c:pt>
                <c:pt idx="101">
                  <c:v>-1.743868482688285</c:v>
                </c:pt>
                <c:pt idx="102">
                  <c:v>-1.796666326593965</c:v>
                </c:pt>
                <c:pt idx="103">
                  <c:v>-1.818653347947321</c:v>
                </c:pt>
                <c:pt idx="104">
                  <c:v>-1.849617265872032</c:v>
                </c:pt>
                <c:pt idx="105">
                  <c:v>-1.902201507517902</c:v>
                </c:pt>
                <c:pt idx="106">
                  <c:v>-1.953944293511897</c:v>
                </c:pt>
                <c:pt idx="107">
                  <c:v>-2.004413529178144</c:v>
                </c:pt>
                <c:pt idx="108">
                  <c:v>-2.05321707764148</c:v>
                </c:pt>
                <c:pt idx="109">
                  <c:v>-2.099999999999982</c:v>
                </c:pt>
              </c:numCache>
            </c:numRef>
          </c:yVal>
          <c:smooth val="0"/>
        </c:ser>
        <c:ser>
          <c:idx val="9"/>
          <c:order val="9"/>
          <c:spPr>
            <a:ln w="25400">
              <a:solidFill>
                <a:srgbClr val="006411"/>
              </a:solidFill>
              <a:prstDash val="solid"/>
            </a:ln>
          </c:spPr>
          <c:marker>
            <c:symbol val="none"/>
          </c:marker>
          <c:xVal>
            <c:numRef>
              <c:f>Feuil1!$B$5:$B$114</c:f>
              <c:numCache>
                <c:formatCode>0.00</c:formatCode>
                <c:ptCount val="110"/>
                <c:pt idx="0">
                  <c:v>-5.0</c:v>
                </c:pt>
                <c:pt idx="1">
                  <c:v>-4.9</c:v>
                </c:pt>
                <c:pt idx="2">
                  <c:v>-4.8</c:v>
                </c:pt>
                <c:pt idx="3">
                  <c:v>-4.7</c:v>
                </c:pt>
                <c:pt idx="4">
                  <c:v>-4.6</c:v>
                </c:pt>
                <c:pt idx="5">
                  <c:v>-4.5</c:v>
                </c:pt>
                <c:pt idx="6">
                  <c:v>-4.44150030104232</c:v>
                </c:pt>
                <c:pt idx="7">
                  <c:v>-4.4</c:v>
                </c:pt>
                <c:pt idx="8">
                  <c:v>-4.3</c:v>
                </c:pt>
                <c:pt idx="9">
                  <c:v>-4.2</c:v>
                </c:pt>
                <c:pt idx="10">
                  <c:v>-4.1</c:v>
                </c:pt>
                <c:pt idx="11">
                  <c:v>-4.0</c:v>
                </c:pt>
                <c:pt idx="12">
                  <c:v>-3.9</c:v>
                </c:pt>
                <c:pt idx="13">
                  <c:v>-3.8</c:v>
                </c:pt>
                <c:pt idx="14">
                  <c:v>-3.7</c:v>
                </c:pt>
                <c:pt idx="15">
                  <c:v>-3.6</c:v>
                </c:pt>
                <c:pt idx="16">
                  <c:v>-3.50000000000001</c:v>
                </c:pt>
                <c:pt idx="17">
                  <c:v>-3.40000000000001</c:v>
                </c:pt>
                <c:pt idx="18">
                  <c:v>-3.30000000000001</c:v>
                </c:pt>
                <c:pt idx="19">
                  <c:v>-3.20000000000001</c:v>
                </c:pt>
                <c:pt idx="20">
                  <c:v>-3.141592653589793</c:v>
                </c:pt>
                <c:pt idx="21">
                  <c:v>-3.10000000000001</c:v>
                </c:pt>
                <c:pt idx="22">
                  <c:v>-3.00000000000001</c:v>
                </c:pt>
                <c:pt idx="23">
                  <c:v>-2.90000000000001</c:v>
                </c:pt>
                <c:pt idx="24">
                  <c:v>-2.80000000000001</c:v>
                </c:pt>
                <c:pt idx="25">
                  <c:v>-2.70000000000001</c:v>
                </c:pt>
                <c:pt idx="26">
                  <c:v>-2.60000000000001</c:v>
                </c:pt>
                <c:pt idx="27">
                  <c:v>-2.50000000000001</c:v>
                </c:pt>
                <c:pt idx="28">
                  <c:v>-2.40000000000001</c:v>
                </c:pt>
                <c:pt idx="29">
                  <c:v>-2.30000000000001</c:v>
                </c:pt>
                <c:pt idx="30">
                  <c:v>-2.20000000000001</c:v>
                </c:pt>
                <c:pt idx="31">
                  <c:v>-2.10000000000001</c:v>
                </c:pt>
                <c:pt idx="32">
                  <c:v>-2.00000000000001</c:v>
                </c:pt>
                <c:pt idx="33">
                  <c:v>-1.90000000000001</c:v>
                </c:pt>
                <c:pt idx="34">
                  <c:v>-1.841685006137265</c:v>
                </c:pt>
                <c:pt idx="35">
                  <c:v>-1.82</c:v>
                </c:pt>
                <c:pt idx="36">
                  <c:v>-1.80000000000001</c:v>
                </c:pt>
                <c:pt idx="37">
                  <c:v>-1.70000000000001</c:v>
                </c:pt>
                <c:pt idx="38">
                  <c:v>-1.60000000000001</c:v>
                </c:pt>
                <c:pt idx="39">
                  <c:v>-1.50000000000001</c:v>
                </c:pt>
                <c:pt idx="40">
                  <c:v>-1.40000000000001</c:v>
                </c:pt>
                <c:pt idx="41">
                  <c:v>-1.30000000000001</c:v>
                </c:pt>
                <c:pt idx="42">
                  <c:v>-1.283185307179586</c:v>
                </c:pt>
                <c:pt idx="43">
                  <c:v>-1.20000000000001</c:v>
                </c:pt>
                <c:pt idx="44">
                  <c:v>-1.10000000000001</c:v>
                </c:pt>
                <c:pt idx="45">
                  <c:v>-1.00000000000001</c:v>
                </c:pt>
                <c:pt idx="46">
                  <c:v>-0.90000000000001</c:v>
                </c:pt>
                <c:pt idx="47">
                  <c:v>-0.80000000000001</c:v>
                </c:pt>
                <c:pt idx="48">
                  <c:v>-0.70000000000002</c:v>
                </c:pt>
                <c:pt idx="49">
                  <c:v>-0.60000000000002</c:v>
                </c:pt>
                <c:pt idx="50">
                  <c:v>-0.50000000000002</c:v>
                </c:pt>
                <c:pt idx="51">
                  <c:v>-0.40000000000002</c:v>
                </c:pt>
                <c:pt idx="52">
                  <c:v>-0.30000000000002</c:v>
                </c:pt>
                <c:pt idx="53">
                  <c:v>-0.20000000000002</c:v>
                </c:pt>
                <c:pt idx="54">
                  <c:v>-0.10000000000002</c:v>
                </c:pt>
                <c:pt idx="55">
                  <c:v>-2.04281036531029E-14</c:v>
                </c:pt>
                <c:pt idx="56">
                  <c:v>0.0999999999999801</c:v>
                </c:pt>
                <c:pt idx="57">
                  <c:v>0.19999999999998</c:v>
                </c:pt>
                <c:pt idx="58">
                  <c:v>0.29999999999998</c:v>
                </c:pt>
                <c:pt idx="59">
                  <c:v>0.39999999999998</c:v>
                </c:pt>
                <c:pt idx="60">
                  <c:v>0.49999999999998</c:v>
                </c:pt>
                <c:pt idx="61">
                  <c:v>0.59999999999998</c:v>
                </c:pt>
                <c:pt idx="62">
                  <c:v>0.69999999999998</c:v>
                </c:pt>
                <c:pt idx="63">
                  <c:v>0.79999999999998</c:v>
                </c:pt>
                <c:pt idx="64">
                  <c:v>0.89999999999998</c:v>
                </c:pt>
                <c:pt idx="65">
                  <c:v>0.99999999999998</c:v>
                </c:pt>
                <c:pt idx="66">
                  <c:v>1.09999999999998</c:v>
                </c:pt>
                <c:pt idx="67">
                  <c:v>1.19999999999998</c:v>
                </c:pt>
                <c:pt idx="68">
                  <c:v>1.283185307179586</c:v>
                </c:pt>
                <c:pt idx="69">
                  <c:v>1.29999999999998</c:v>
                </c:pt>
                <c:pt idx="70">
                  <c:v>1.39999999999998</c:v>
                </c:pt>
                <c:pt idx="71">
                  <c:v>1.49999999999998</c:v>
                </c:pt>
                <c:pt idx="72">
                  <c:v>1.59999999999998</c:v>
                </c:pt>
                <c:pt idx="73">
                  <c:v>1.69999999999998</c:v>
                </c:pt>
                <c:pt idx="74">
                  <c:v>1.79999999999998</c:v>
                </c:pt>
                <c:pt idx="75">
                  <c:v>1.841685006137265</c:v>
                </c:pt>
                <c:pt idx="76">
                  <c:v>1.89999999999998</c:v>
                </c:pt>
                <c:pt idx="77">
                  <c:v>1.99999999999998</c:v>
                </c:pt>
                <c:pt idx="78">
                  <c:v>2.09999999999997</c:v>
                </c:pt>
                <c:pt idx="79">
                  <c:v>2.19999999999997</c:v>
                </c:pt>
                <c:pt idx="80">
                  <c:v>2.29999999999997</c:v>
                </c:pt>
                <c:pt idx="81">
                  <c:v>2.39999999999997</c:v>
                </c:pt>
                <c:pt idx="82">
                  <c:v>2.49999999999997</c:v>
                </c:pt>
                <c:pt idx="83">
                  <c:v>2.59999999999997</c:v>
                </c:pt>
                <c:pt idx="84">
                  <c:v>2.69999999999997</c:v>
                </c:pt>
                <c:pt idx="85">
                  <c:v>2.79999999999997</c:v>
                </c:pt>
                <c:pt idx="86">
                  <c:v>2.89999999999997</c:v>
                </c:pt>
                <c:pt idx="87">
                  <c:v>2.99999999999997</c:v>
                </c:pt>
                <c:pt idx="88">
                  <c:v>3.09999999999997</c:v>
                </c:pt>
                <c:pt idx="89">
                  <c:v>3.141592653589793</c:v>
                </c:pt>
                <c:pt idx="90">
                  <c:v>3.19999999999997</c:v>
                </c:pt>
                <c:pt idx="91">
                  <c:v>3.29999999999997</c:v>
                </c:pt>
                <c:pt idx="92">
                  <c:v>3.39999999999997</c:v>
                </c:pt>
                <c:pt idx="93">
                  <c:v>3.49999999999997</c:v>
                </c:pt>
                <c:pt idx="94">
                  <c:v>3.59999999999997</c:v>
                </c:pt>
                <c:pt idx="95">
                  <c:v>3.69999999999997</c:v>
                </c:pt>
                <c:pt idx="96">
                  <c:v>3.79999999999997</c:v>
                </c:pt>
                <c:pt idx="97">
                  <c:v>3.89999999999997</c:v>
                </c:pt>
                <c:pt idx="98">
                  <c:v>3.99999999999997</c:v>
                </c:pt>
                <c:pt idx="99">
                  <c:v>4.09999999999997</c:v>
                </c:pt>
                <c:pt idx="100">
                  <c:v>4.19999999999997</c:v>
                </c:pt>
                <c:pt idx="101">
                  <c:v>4.29999999999997</c:v>
                </c:pt>
                <c:pt idx="102">
                  <c:v>4.39999999999997</c:v>
                </c:pt>
                <c:pt idx="103">
                  <c:v>4.44150030104232</c:v>
                </c:pt>
                <c:pt idx="104">
                  <c:v>4.49999999999997</c:v>
                </c:pt>
                <c:pt idx="105">
                  <c:v>4.59999999999997</c:v>
                </c:pt>
                <c:pt idx="106">
                  <c:v>4.69999999999997</c:v>
                </c:pt>
                <c:pt idx="107">
                  <c:v>4.79999999999997</c:v>
                </c:pt>
                <c:pt idx="108">
                  <c:v>4.89999999999996</c:v>
                </c:pt>
                <c:pt idx="109">
                  <c:v>4.99999999999996</c:v>
                </c:pt>
              </c:numCache>
            </c:numRef>
          </c:xVal>
          <c:yVal>
            <c:numRef>
              <c:f>Feuil1!$F$5:$F$114</c:f>
              <c:numCache>
                <c:formatCode>0.00</c:formatCode>
                <c:ptCount val="110"/>
                <c:pt idx="0">
                  <c:v>-1.60229</c:v>
                </c:pt>
                <c:pt idx="1">
                  <c:v>-1.540465388127464</c:v>
                </c:pt>
                <c:pt idx="2">
                  <c:v>-1.474790439368401</c:v>
                </c:pt>
                <c:pt idx="3">
                  <c:v>-1.405429310299086</c:v>
                </c:pt>
                <c:pt idx="4">
                  <c:v>-1.332555371946486</c:v>
                </c:pt>
                <c:pt idx="5">
                  <c:v>-1.256350776778519</c:v>
                </c:pt>
                <c:pt idx="6">
                  <c:v>-1.21030295550329</c:v>
                </c:pt>
                <c:pt idx="7">
                  <c:v>-1.177006003900026</c:v>
                </c:pt>
                <c:pt idx="8">
                  <c:v>-1.094719383684055</c:v>
                </c:pt>
                <c:pt idx="9">
                  <c:v>-1.009696603189368</c:v>
                </c:pt>
                <c:pt idx="10">
                  <c:v>-0.922150193898483</c:v>
                </c:pt>
                <c:pt idx="11">
                  <c:v>-0.832299003631702</c:v>
                </c:pt>
                <c:pt idx="12">
                  <c:v>-0.74036765513714</c:v>
                </c:pt>
                <c:pt idx="13">
                  <c:v>-0.646585995320586</c:v>
                </c:pt>
                <c:pt idx="14">
                  <c:v>-0.551188542835146</c:v>
                </c:pt>
                <c:pt idx="15">
                  <c:v>-0.454413952806528</c:v>
                </c:pt>
                <c:pt idx="16">
                  <c:v>-0.356504556200845</c:v>
                </c:pt>
                <c:pt idx="17">
                  <c:v>-0.257706204843094</c:v>
                </c:pt>
                <c:pt idx="18">
                  <c:v>-0.158269811890394</c:v>
                </c:pt>
                <c:pt idx="19">
                  <c:v>-0.0584749654471259</c:v>
                </c:pt>
                <c:pt idx="20">
                  <c:v>0.0</c:v>
                </c:pt>
                <c:pt idx="21">
                  <c:v>-0.0416961943945442</c:v>
                </c:pt>
                <c:pt idx="22">
                  <c:v>-0.141505759503469</c:v>
                </c:pt>
                <c:pt idx="23">
                  <c:v>-0.241023946682402</c:v>
                </c:pt>
                <c:pt idx="24">
                  <c:v>-0.339947336857085</c:v>
                </c:pt>
                <c:pt idx="25">
                  <c:v>-0.438023502953228</c:v>
                </c:pt>
                <c:pt idx="26">
                  <c:v>-0.535005949906768</c:v>
                </c:pt>
                <c:pt idx="27">
                  <c:v>-0.630651759753089</c:v>
                </c:pt>
                <c:pt idx="28">
                  <c:v>-0.72472163075973</c:v>
                </c:pt>
                <c:pt idx="29">
                  <c:v>-0.816980312255983</c:v>
                </c:pt>
                <c:pt idx="30">
                  <c:v>-0.9071971332973</c:v>
                </c:pt>
                <c:pt idx="31">
                  <c:v>-0.995146554017957</c:v>
                </c:pt>
                <c:pt idx="32">
                  <c:v>-1.080608717380738</c:v>
                </c:pt>
                <c:pt idx="33">
                  <c:v>-1.163369992498741</c:v>
                </c:pt>
                <c:pt idx="34">
                  <c:v>-1.21030295550329</c:v>
                </c:pt>
                <c:pt idx="35">
                  <c:v>-1.227495113324643</c:v>
                </c:pt>
                <c:pt idx="36">
                  <c:v>-1.243223505162026</c:v>
                </c:pt>
                <c:pt idx="37">
                  <c:v>-1.319969652902095</c:v>
                </c:pt>
                <c:pt idx="38">
                  <c:v>-1.393416602660866</c:v>
                </c:pt>
                <c:pt idx="39">
                  <c:v>-1.463380769488561</c:v>
                </c:pt>
                <c:pt idx="40">
                  <c:v>-1.52968727489445</c:v>
                </c:pt>
                <c:pt idx="41">
                  <c:v>-1.592170383603056</c:v>
                </c:pt>
                <c:pt idx="42">
                  <c:v>-1.60229</c:v>
                </c:pt>
                <c:pt idx="43">
                  <c:v>-1.65067391756424</c:v>
                </c:pt>
                <c:pt idx="44">
                  <c:v>-1.705051646145853</c:v>
                </c:pt>
                <c:pt idx="45">
                  <c:v>-1.755167651510764</c:v>
                </c:pt>
                <c:pt idx="46">
                  <c:v>-1.800896668250253</c:v>
                </c:pt>
                <c:pt idx="47">
                  <c:v>-1.842124396415145</c:v>
                </c:pt>
                <c:pt idx="48">
                  <c:v>-1.878747787155716</c:v>
                </c:pt>
                <c:pt idx="49">
                  <c:v>-1.910675300251951</c:v>
                </c:pt>
                <c:pt idx="50">
                  <c:v>-1.937827132887316</c:v>
                </c:pt>
                <c:pt idx="51">
                  <c:v>-1.960135419092085</c:v>
                </c:pt>
                <c:pt idx="52">
                  <c:v>-1.977544399356117</c:v>
                </c:pt>
                <c:pt idx="53">
                  <c:v>-1.990010559986058</c:v>
                </c:pt>
                <c:pt idx="54">
                  <c:v>-1.997502741857841</c:v>
                </c:pt>
                <c:pt idx="55">
                  <c:v>-2.000002218292156</c:v>
                </c:pt>
                <c:pt idx="56">
                  <c:v>-1.997502741857843</c:v>
                </c:pt>
                <c:pt idx="57">
                  <c:v>-1.990010559986062</c:v>
                </c:pt>
                <c:pt idx="58">
                  <c:v>-1.977544399356123</c:v>
                </c:pt>
                <c:pt idx="59">
                  <c:v>-1.960135419092093</c:v>
                </c:pt>
                <c:pt idx="60">
                  <c:v>-1.937827132887326</c:v>
                </c:pt>
                <c:pt idx="61">
                  <c:v>-1.910675300251962</c:v>
                </c:pt>
                <c:pt idx="62">
                  <c:v>-1.878747787155729</c:v>
                </c:pt>
                <c:pt idx="63">
                  <c:v>-1.842124396415157</c:v>
                </c:pt>
                <c:pt idx="64">
                  <c:v>-1.800896668250266</c:v>
                </c:pt>
                <c:pt idx="65">
                  <c:v>-1.755167651510778</c:v>
                </c:pt>
                <c:pt idx="66">
                  <c:v>-1.705051646145869</c:v>
                </c:pt>
                <c:pt idx="67">
                  <c:v>-1.650673917564257</c:v>
                </c:pt>
                <c:pt idx="68">
                  <c:v>-1.60229</c:v>
                </c:pt>
                <c:pt idx="69">
                  <c:v>-1.592170383603074</c:v>
                </c:pt>
                <c:pt idx="70">
                  <c:v>-1.52968727489447</c:v>
                </c:pt>
                <c:pt idx="71">
                  <c:v>-1.463380769488582</c:v>
                </c:pt>
                <c:pt idx="72">
                  <c:v>-1.393416602660888</c:v>
                </c:pt>
                <c:pt idx="73">
                  <c:v>-1.319969652902118</c:v>
                </c:pt>
                <c:pt idx="74">
                  <c:v>-1.243223505162049</c:v>
                </c:pt>
                <c:pt idx="75">
                  <c:v>-1.21030295550329</c:v>
                </c:pt>
                <c:pt idx="76">
                  <c:v>-1.163369992498766</c:v>
                </c:pt>
                <c:pt idx="77">
                  <c:v>-1.080608717380763</c:v>
                </c:pt>
                <c:pt idx="78">
                  <c:v>-0.995146554017992</c:v>
                </c:pt>
                <c:pt idx="79">
                  <c:v>-0.907197133297336</c:v>
                </c:pt>
                <c:pt idx="80">
                  <c:v>-0.81698031225602</c:v>
                </c:pt>
                <c:pt idx="81">
                  <c:v>-0.724721630759767</c:v>
                </c:pt>
                <c:pt idx="82">
                  <c:v>-0.630651759753127</c:v>
                </c:pt>
                <c:pt idx="83">
                  <c:v>-0.535005949906806</c:v>
                </c:pt>
                <c:pt idx="84">
                  <c:v>-0.438023502953267</c:v>
                </c:pt>
                <c:pt idx="85">
                  <c:v>-0.339947336857125</c:v>
                </c:pt>
                <c:pt idx="86">
                  <c:v>-0.241023946682442</c:v>
                </c:pt>
                <c:pt idx="87">
                  <c:v>-0.14150575950351</c:v>
                </c:pt>
                <c:pt idx="88">
                  <c:v>-0.0416961943945815</c:v>
                </c:pt>
                <c:pt idx="89">
                  <c:v>0.0</c:v>
                </c:pt>
                <c:pt idx="90">
                  <c:v>-0.0584749654470841</c:v>
                </c:pt>
                <c:pt idx="91">
                  <c:v>-0.158269811890354</c:v>
                </c:pt>
                <c:pt idx="92">
                  <c:v>-0.257706204843054</c:v>
                </c:pt>
                <c:pt idx="93">
                  <c:v>-0.356504556200806</c:v>
                </c:pt>
                <c:pt idx="94">
                  <c:v>-0.454413952806498</c:v>
                </c:pt>
                <c:pt idx="95">
                  <c:v>-0.551188542835117</c:v>
                </c:pt>
                <c:pt idx="96">
                  <c:v>-0.646585995320558</c:v>
                </c:pt>
                <c:pt idx="97">
                  <c:v>-0.740367655137112</c:v>
                </c:pt>
                <c:pt idx="98">
                  <c:v>-0.832299003631674</c:v>
                </c:pt>
                <c:pt idx="99">
                  <c:v>-0.922150193898457</c:v>
                </c:pt>
                <c:pt idx="100">
                  <c:v>-1.009696603189342</c:v>
                </c:pt>
                <c:pt idx="101">
                  <c:v>-1.094719383684029</c:v>
                </c:pt>
                <c:pt idx="102">
                  <c:v>-1.177006003900002</c:v>
                </c:pt>
                <c:pt idx="103">
                  <c:v>-1.21030295550329</c:v>
                </c:pt>
                <c:pt idx="104">
                  <c:v>-1.256350776778495</c:v>
                </c:pt>
                <c:pt idx="105">
                  <c:v>-1.332555371946464</c:v>
                </c:pt>
                <c:pt idx="106">
                  <c:v>-1.405429310299065</c:v>
                </c:pt>
                <c:pt idx="107">
                  <c:v>-1.47479043936838</c:v>
                </c:pt>
                <c:pt idx="108">
                  <c:v>-1.540465388127439</c:v>
                </c:pt>
                <c:pt idx="109">
                  <c:v>-1.602289999999976</c:v>
                </c:pt>
              </c:numCache>
            </c:numRef>
          </c:yVal>
          <c:smooth val="0"/>
        </c:ser>
        <c:ser>
          <c:idx val="10"/>
          <c:order val="1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Feuil1!$B$5:$B$114</c:f>
              <c:numCache>
                <c:formatCode>0.00</c:formatCode>
                <c:ptCount val="110"/>
                <c:pt idx="0">
                  <c:v>-5.0</c:v>
                </c:pt>
                <c:pt idx="1">
                  <c:v>-4.9</c:v>
                </c:pt>
                <c:pt idx="2">
                  <c:v>-4.8</c:v>
                </c:pt>
                <c:pt idx="3">
                  <c:v>-4.7</c:v>
                </c:pt>
                <c:pt idx="4">
                  <c:v>-4.6</c:v>
                </c:pt>
                <c:pt idx="5">
                  <c:v>-4.5</c:v>
                </c:pt>
                <c:pt idx="6">
                  <c:v>-4.44150030104232</c:v>
                </c:pt>
                <c:pt idx="7">
                  <c:v>-4.4</c:v>
                </c:pt>
                <c:pt idx="8">
                  <c:v>-4.3</c:v>
                </c:pt>
                <c:pt idx="9">
                  <c:v>-4.2</c:v>
                </c:pt>
                <c:pt idx="10">
                  <c:v>-4.1</c:v>
                </c:pt>
                <c:pt idx="11">
                  <c:v>-4.0</c:v>
                </c:pt>
                <c:pt idx="12">
                  <c:v>-3.9</c:v>
                </c:pt>
                <c:pt idx="13">
                  <c:v>-3.8</c:v>
                </c:pt>
                <c:pt idx="14">
                  <c:v>-3.7</c:v>
                </c:pt>
                <c:pt idx="15">
                  <c:v>-3.6</c:v>
                </c:pt>
                <c:pt idx="16">
                  <c:v>-3.50000000000001</c:v>
                </c:pt>
                <c:pt idx="17">
                  <c:v>-3.40000000000001</c:v>
                </c:pt>
                <c:pt idx="18">
                  <c:v>-3.30000000000001</c:v>
                </c:pt>
                <c:pt idx="19">
                  <c:v>-3.20000000000001</c:v>
                </c:pt>
                <c:pt idx="20">
                  <c:v>-3.141592653589793</c:v>
                </c:pt>
                <c:pt idx="21">
                  <c:v>-3.10000000000001</c:v>
                </c:pt>
                <c:pt idx="22">
                  <c:v>-3.00000000000001</c:v>
                </c:pt>
                <c:pt idx="23">
                  <c:v>-2.90000000000001</c:v>
                </c:pt>
                <c:pt idx="24">
                  <c:v>-2.80000000000001</c:v>
                </c:pt>
                <c:pt idx="25">
                  <c:v>-2.70000000000001</c:v>
                </c:pt>
                <c:pt idx="26">
                  <c:v>-2.60000000000001</c:v>
                </c:pt>
                <c:pt idx="27">
                  <c:v>-2.50000000000001</c:v>
                </c:pt>
                <c:pt idx="28">
                  <c:v>-2.40000000000001</c:v>
                </c:pt>
                <c:pt idx="29">
                  <c:v>-2.30000000000001</c:v>
                </c:pt>
                <c:pt idx="30">
                  <c:v>-2.20000000000001</c:v>
                </c:pt>
                <c:pt idx="31">
                  <c:v>-2.10000000000001</c:v>
                </c:pt>
                <c:pt idx="32">
                  <c:v>-2.00000000000001</c:v>
                </c:pt>
                <c:pt idx="33">
                  <c:v>-1.90000000000001</c:v>
                </c:pt>
                <c:pt idx="34">
                  <c:v>-1.841685006137265</c:v>
                </c:pt>
                <c:pt idx="35">
                  <c:v>-1.82</c:v>
                </c:pt>
                <c:pt idx="36">
                  <c:v>-1.80000000000001</c:v>
                </c:pt>
                <c:pt idx="37">
                  <c:v>-1.70000000000001</c:v>
                </c:pt>
                <c:pt idx="38">
                  <c:v>-1.60000000000001</c:v>
                </c:pt>
                <c:pt idx="39">
                  <c:v>-1.50000000000001</c:v>
                </c:pt>
                <c:pt idx="40">
                  <c:v>-1.40000000000001</c:v>
                </c:pt>
                <c:pt idx="41">
                  <c:v>-1.30000000000001</c:v>
                </c:pt>
                <c:pt idx="42">
                  <c:v>-1.283185307179586</c:v>
                </c:pt>
                <c:pt idx="43">
                  <c:v>-1.20000000000001</c:v>
                </c:pt>
                <c:pt idx="44">
                  <c:v>-1.10000000000001</c:v>
                </c:pt>
                <c:pt idx="45">
                  <c:v>-1.00000000000001</c:v>
                </c:pt>
                <c:pt idx="46">
                  <c:v>-0.90000000000001</c:v>
                </c:pt>
                <c:pt idx="47">
                  <c:v>-0.80000000000001</c:v>
                </c:pt>
                <c:pt idx="48">
                  <c:v>-0.70000000000002</c:v>
                </c:pt>
                <c:pt idx="49">
                  <c:v>-0.60000000000002</c:v>
                </c:pt>
                <c:pt idx="50">
                  <c:v>-0.50000000000002</c:v>
                </c:pt>
                <c:pt idx="51">
                  <c:v>-0.40000000000002</c:v>
                </c:pt>
                <c:pt idx="52">
                  <c:v>-0.30000000000002</c:v>
                </c:pt>
                <c:pt idx="53">
                  <c:v>-0.20000000000002</c:v>
                </c:pt>
                <c:pt idx="54">
                  <c:v>-0.10000000000002</c:v>
                </c:pt>
                <c:pt idx="55">
                  <c:v>-2.04281036531029E-14</c:v>
                </c:pt>
                <c:pt idx="56">
                  <c:v>0.0999999999999801</c:v>
                </c:pt>
                <c:pt idx="57">
                  <c:v>0.19999999999998</c:v>
                </c:pt>
                <c:pt idx="58">
                  <c:v>0.29999999999998</c:v>
                </c:pt>
                <c:pt idx="59">
                  <c:v>0.39999999999998</c:v>
                </c:pt>
                <c:pt idx="60">
                  <c:v>0.49999999999998</c:v>
                </c:pt>
                <c:pt idx="61">
                  <c:v>0.59999999999998</c:v>
                </c:pt>
                <c:pt idx="62">
                  <c:v>0.69999999999998</c:v>
                </c:pt>
                <c:pt idx="63">
                  <c:v>0.79999999999998</c:v>
                </c:pt>
                <c:pt idx="64">
                  <c:v>0.89999999999998</c:v>
                </c:pt>
                <c:pt idx="65">
                  <c:v>0.99999999999998</c:v>
                </c:pt>
                <c:pt idx="66">
                  <c:v>1.09999999999998</c:v>
                </c:pt>
                <c:pt idx="67">
                  <c:v>1.19999999999998</c:v>
                </c:pt>
                <c:pt idx="68">
                  <c:v>1.283185307179586</c:v>
                </c:pt>
                <c:pt idx="69">
                  <c:v>1.29999999999998</c:v>
                </c:pt>
                <c:pt idx="70">
                  <c:v>1.39999999999998</c:v>
                </c:pt>
                <c:pt idx="71">
                  <c:v>1.49999999999998</c:v>
                </c:pt>
                <c:pt idx="72">
                  <c:v>1.59999999999998</c:v>
                </c:pt>
                <c:pt idx="73">
                  <c:v>1.69999999999998</c:v>
                </c:pt>
                <c:pt idx="74">
                  <c:v>1.79999999999998</c:v>
                </c:pt>
                <c:pt idx="75">
                  <c:v>1.841685006137265</c:v>
                </c:pt>
                <c:pt idx="76">
                  <c:v>1.89999999999998</c:v>
                </c:pt>
                <c:pt idx="77">
                  <c:v>1.99999999999998</c:v>
                </c:pt>
                <c:pt idx="78">
                  <c:v>2.09999999999997</c:v>
                </c:pt>
                <c:pt idx="79">
                  <c:v>2.19999999999997</c:v>
                </c:pt>
                <c:pt idx="80">
                  <c:v>2.29999999999997</c:v>
                </c:pt>
                <c:pt idx="81">
                  <c:v>2.39999999999997</c:v>
                </c:pt>
                <c:pt idx="82">
                  <c:v>2.49999999999997</c:v>
                </c:pt>
                <c:pt idx="83">
                  <c:v>2.59999999999997</c:v>
                </c:pt>
                <c:pt idx="84">
                  <c:v>2.69999999999997</c:v>
                </c:pt>
                <c:pt idx="85">
                  <c:v>2.79999999999997</c:v>
                </c:pt>
                <c:pt idx="86">
                  <c:v>2.89999999999997</c:v>
                </c:pt>
                <c:pt idx="87">
                  <c:v>2.99999999999997</c:v>
                </c:pt>
                <c:pt idx="88">
                  <c:v>3.09999999999997</c:v>
                </c:pt>
                <c:pt idx="89">
                  <c:v>3.141592653589793</c:v>
                </c:pt>
                <c:pt idx="90">
                  <c:v>3.19999999999997</c:v>
                </c:pt>
                <c:pt idx="91">
                  <c:v>3.29999999999997</c:v>
                </c:pt>
                <c:pt idx="92">
                  <c:v>3.39999999999997</c:v>
                </c:pt>
                <c:pt idx="93">
                  <c:v>3.49999999999997</c:v>
                </c:pt>
                <c:pt idx="94">
                  <c:v>3.59999999999997</c:v>
                </c:pt>
                <c:pt idx="95">
                  <c:v>3.69999999999997</c:v>
                </c:pt>
                <c:pt idx="96">
                  <c:v>3.79999999999997</c:v>
                </c:pt>
                <c:pt idx="97">
                  <c:v>3.89999999999997</c:v>
                </c:pt>
                <c:pt idx="98">
                  <c:v>3.99999999999997</c:v>
                </c:pt>
                <c:pt idx="99">
                  <c:v>4.09999999999997</c:v>
                </c:pt>
                <c:pt idx="100">
                  <c:v>4.19999999999997</c:v>
                </c:pt>
                <c:pt idx="101">
                  <c:v>4.29999999999997</c:v>
                </c:pt>
                <c:pt idx="102">
                  <c:v>4.39999999999997</c:v>
                </c:pt>
                <c:pt idx="103">
                  <c:v>4.44150030104232</c:v>
                </c:pt>
                <c:pt idx="104">
                  <c:v>4.49999999999997</c:v>
                </c:pt>
                <c:pt idx="105">
                  <c:v>4.59999999999997</c:v>
                </c:pt>
                <c:pt idx="106">
                  <c:v>4.69999999999997</c:v>
                </c:pt>
                <c:pt idx="107">
                  <c:v>4.79999999999997</c:v>
                </c:pt>
                <c:pt idx="108">
                  <c:v>4.89999999999996</c:v>
                </c:pt>
                <c:pt idx="109">
                  <c:v>4.99999999999996</c:v>
                </c:pt>
              </c:numCache>
            </c:numRef>
          </c:xVal>
          <c:yVal>
            <c:numRef>
              <c:f>Feuil1!$G$5:$G$114</c:f>
              <c:numCache>
                <c:formatCode>0.00</c:formatCode>
                <c:ptCount val="110"/>
                <c:pt idx="0">
                  <c:v>-1.05</c:v>
                </c:pt>
                <c:pt idx="1">
                  <c:v>-0.95299547109034</c:v>
                </c:pt>
                <c:pt idx="2">
                  <c:v>-0.842717981268016</c:v>
                </c:pt>
                <c:pt idx="3">
                  <c:v>-0.714421655710244</c:v>
                </c:pt>
                <c:pt idx="4">
                  <c:v>-0.557557687780769</c:v>
                </c:pt>
                <c:pt idx="5">
                  <c:v>-0.337022299280015</c:v>
                </c:pt>
                <c:pt idx="6">
                  <c:v>0.0</c:v>
                </c:pt>
                <c:pt idx="34">
                  <c:v>0.0</c:v>
                </c:pt>
                <c:pt idx="35">
                  <c:v>-0.20472178471252</c:v>
                </c:pt>
                <c:pt idx="36">
                  <c:v>-0.284203166216272</c:v>
                </c:pt>
                <c:pt idx="37">
                  <c:v>-0.526770007197143</c:v>
                </c:pt>
                <c:pt idx="38">
                  <c:v>-0.690490104542382</c:v>
                </c:pt>
                <c:pt idx="39">
                  <c:v>-0.822587401075979</c:v>
                </c:pt>
                <c:pt idx="40">
                  <c:v>-0.935473096820005</c:v>
                </c:pt>
                <c:pt idx="41">
                  <c:v>-1.034491800993465</c:v>
                </c:pt>
                <c:pt idx="42">
                  <c:v>-1.05</c:v>
                </c:pt>
                <c:pt idx="43">
                  <c:v>-1.122448724007861</c:v>
                </c:pt>
                <c:pt idx="44">
                  <c:v>-1.20098620804932</c:v>
                </c:pt>
                <c:pt idx="45">
                  <c:v>-1.271133447286244</c:v>
                </c:pt>
                <c:pt idx="46">
                  <c:v>-1.333564983649039</c:v>
                </c:pt>
                <c:pt idx="47">
                  <c:v>-1.388736493280084</c:v>
                </c:pt>
                <c:pt idx="48">
                  <c:v>-1.436962074531718</c:v>
                </c:pt>
                <c:pt idx="49">
                  <c:v>-1.4784609764525</c:v>
                </c:pt>
                <c:pt idx="50">
                  <c:v>-1.513387178766317</c:v>
                </c:pt>
                <c:pt idx="51">
                  <c:v>-1.541848765955761</c:v>
                </c:pt>
                <c:pt idx="52">
                  <c:v>-1.563920908270219</c:v>
                </c:pt>
                <c:pt idx="53">
                  <c:v>-1.579654640975686</c:v>
                </c:pt>
                <c:pt idx="54">
                  <c:v>-1.589082741593274</c:v>
                </c:pt>
                <c:pt idx="55">
                  <c:v>-1.592223485906909</c:v>
                </c:pt>
                <c:pt idx="56">
                  <c:v>-1.589082741593276</c:v>
                </c:pt>
                <c:pt idx="57">
                  <c:v>-1.579654640975691</c:v>
                </c:pt>
                <c:pt idx="58">
                  <c:v>-1.563920908270227</c:v>
                </c:pt>
                <c:pt idx="59">
                  <c:v>-1.541848765955771</c:v>
                </c:pt>
                <c:pt idx="60">
                  <c:v>-1.51338717876633</c:v>
                </c:pt>
                <c:pt idx="61">
                  <c:v>-1.478460976452516</c:v>
                </c:pt>
                <c:pt idx="62">
                  <c:v>-1.436962074531736</c:v>
                </c:pt>
                <c:pt idx="63">
                  <c:v>-1.388736493280099</c:v>
                </c:pt>
                <c:pt idx="64">
                  <c:v>-1.333564983649056</c:v>
                </c:pt>
                <c:pt idx="65">
                  <c:v>-1.271133447286264</c:v>
                </c:pt>
                <c:pt idx="66">
                  <c:v>-1.200986208049342</c:v>
                </c:pt>
                <c:pt idx="67">
                  <c:v>-1.122448724007886</c:v>
                </c:pt>
                <c:pt idx="68">
                  <c:v>-1.05</c:v>
                </c:pt>
                <c:pt idx="69">
                  <c:v>-1.034491800993493</c:v>
                </c:pt>
                <c:pt idx="70">
                  <c:v>-0.935473096820036</c:v>
                </c:pt>
                <c:pt idx="71">
                  <c:v>-0.822587401076015</c:v>
                </c:pt>
                <c:pt idx="72">
                  <c:v>-0.690490104542426</c:v>
                </c:pt>
                <c:pt idx="73">
                  <c:v>-0.5267700071972</c:v>
                </c:pt>
                <c:pt idx="74">
                  <c:v>-0.284203166216374</c:v>
                </c:pt>
                <c:pt idx="75">
                  <c:v>0.0</c:v>
                </c:pt>
                <c:pt idx="103">
                  <c:v>0.0</c:v>
                </c:pt>
                <c:pt idx="104">
                  <c:v>-0.337022299279928</c:v>
                </c:pt>
                <c:pt idx="105">
                  <c:v>-0.557557687780717</c:v>
                </c:pt>
                <c:pt idx="106">
                  <c:v>-0.714421655710202</c:v>
                </c:pt>
                <c:pt idx="107">
                  <c:v>-0.84271798126798</c:v>
                </c:pt>
                <c:pt idx="108">
                  <c:v>-0.952995471090299</c:v>
                </c:pt>
                <c:pt idx="109">
                  <c:v>-1.049999999999964</c:v>
                </c:pt>
              </c:numCache>
            </c:numRef>
          </c:yVal>
          <c:smooth val="0"/>
        </c:ser>
        <c:ser>
          <c:idx val="11"/>
          <c:order val="11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Feuil1!$B$5:$B$114</c:f>
              <c:numCache>
                <c:formatCode>0.00</c:formatCode>
                <c:ptCount val="110"/>
                <c:pt idx="0">
                  <c:v>-5.0</c:v>
                </c:pt>
                <c:pt idx="1">
                  <c:v>-4.9</c:v>
                </c:pt>
                <c:pt idx="2">
                  <c:v>-4.8</c:v>
                </c:pt>
                <c:pt idx="3">
                  <c:v>-4.7</c:v>
                </c:pt>
                <c:pt idx="4">
                  <c:v>-4.6</c:v>
                </c:pt>
                <c:pt idx="5">
                  <c:v>-4.5</c:v>
                </c:pt>
                <c:pt idx="6">
                  <c:v>-4.44150030104232</c:v>
                </c:pt>
                <c:pt idx="7">
                  <c:v>-4.4</c:v>
                </c:pt>
                <c:pt idx="8">
                  <c:v>-4.3</c:v>
                </c:pt>
                <c:pt idx="9">
                  <c:v>-4.2</c:v>
                </c:pt>
                <c:pt idx="10">
                  <c:v>-4.1</c:v>
                </c:pt>
                <c:pt idx="11">
                  <c:v>-4.0</c:v>
                </c:pt>
                <c:pt idx="12">
                  <c:v>-3.9</c:v>
                </c:pt>
                <c:pt idx="13">
                  <c:v>-3.8</c:v>
                </c:pt>
                <c:pt idx="14">
                  <c:v>-3.7</c:v>
                </c:pt>
                <c:pt idx="15">
                  <c:v>-3.6</c:v>
                </c:pt>
                <c:pt idx="16">
                  <c:v>-3.50000000000001</c:v>
                </c:pt>
                <c:pt idx="17">
                  <c:v>-3.40000000000001</c:v>
                </c:pt>
                <c:pt idx="18">
                  <c:v>-3.30000000000001</c:v>
                </c:pt>
                <c:pt idx="19">
                  <c:v>-3.20000000000001</c:v>
                </c:pt>
                <c:pt idx="20">
                  <c:v>-3.141592653589793</c:v>
                </c:pt>
                <c:pt idx="21">
                  <c:v>-3.10000000000001</c:v>
                </c:pt>
                <c:pt idx="22">
                  <c:v>-3.00000000000001</c:v>
                </c:pt>
                <c:pt idx="23">
                  <c:v>-2.90000000000001</c:v>
                </c:pt>
                <c:pt idx="24">
                  <c:v>-2.80000000000001</c:v>
                </c:pt>
                <c:pt idx="25">
                  <c:v>-2.70000000000001</c:v>
                </c:pt>
                <c:pt idx="26">
                  <c:v>-2.60000000000001</c:v>
                </c:pt>
                <c:pt idx="27">
                  <c:v>-2.50000000000001</c:v>
                </c:pt>
                <c:pt idx="28">
                  <c:v>-2.40000000000001</c:v>
                </c:pt>
                <c:pt idx="29">
                  <c:v>-2.30000000000001</c:v>
                </c:pt>
                <c:pt idx="30">
                  <c:v>-2.20000000000001</c:v>
                </c:pt>
                <c:pt idx="31">
                  <c:v>-2.10000000000001</c:v>
                </c:pt>
                <c:pt idx="32">
                  <c:v>-2.00000000000001</c:v>
                </c:pt>
                <c:pt idx="33">
                  <c:v>-1.90000000000001</c:v>
                </c:pt>
                <c:pt idx="34">
                  <c:v>-1.841685006137265</c:v>
                </c:pt>
                <c:pt idx="35">
                  <c:v>-1.82</c:v>
                </c:pt>
                <c:pt idx="36">
                  <c:v>-1.80000000000001</c:v>
                </c:pt>
                <c:pt idx="37">
                  <c:v>-1.70000000000001</c:v>
                </c:pt>
                <c:pt idx="38">
                  <c:v>-1.60000000000001</c:v>
                </c:pt>
                <c:pt idx="39">
                  <c:v>-1.50000000000001</c:v>
                </c:pt>
                <c:pt idx="40">
                  <c:v>-1.40000000000001</c:v>
                </c:pt>
                <c:pt idx="41">
                  <c:v>-1.30000000000001</c:v>
                </c:pt>
                <c:pt idx="42">
                  <c:v>-1.283185307179586</c:v>
                </c:pt>
                <c:pt idx="43">
                  <c:v>-1.20000000000001</c:v>
                </c:pt>
                <c:pt idx="44">
                  <c:v>-1.10000000000001</c:v>
                </c:pt>
                <c:pt idx="45">
                  <c:v>-1.00000000000001</c:v>
                </c:pt>
                <c:pt idx="46">
                  <c:v>-0.90000000000001</c:v>
                </c:pt>
                <c:pt idx="47">
                  <c:v>-0.80000000000001</c:v>
                </c:pt>
                <c:pt idx="48">
                  <c:v>-0.70000000000002</c:v>
                </c:pt>
                <c:pt idx="49">
                  <c:v>-0.60000000000002</c:v>
                </c:pt>
                <c:pt idx="50">
                  <c:v>-0.50000000000002</c:v>
                </c:pt>
                <c:pt idx="51">
                  <c:v>-0.40000000000002</c:v>
                </c:pt>
                <c:pt idx="52">
                  <c:v>-0.30000000000002</c:v>
                </c:pt>
                <c:pt idx="53">
                  <c:v>-0.20000000000002</c:v>
                </c:pt>
                <c:pt idx="54">
                  <c:v>-0.10000000000002</c:v>
                </c:pt>
                <c:pt idx="55">
                  <c:v>-2.04281036531029E-14</c:v>
                </c:pt>
                <c:pt idx="56">
                  <c:v>0.0999999999999801</c:v>
                </c:pt>
                <c:pt idx="57">
                  <c:v>0.19999999999998</c:v>
                </c:pt>
                <c:pt idx="58">
                  <c:v>0.29999999999998</c:v>
                </c:pt>
                <c:pt idx="59">
                  <c:v>0.39999999999998</c:v>
                </c:pt>
                <c:pt idx="60">
                  <c:v>0.49999999999998</c:v>
                </c:pt>
                <c:pt idx="61">
                  <c:v>0.59999999999998</c:v>
                </c:pt>
                <c:pt idx="62">
                  <c:v>0.69999999999998</c:v>
                </c:pt>
                <c:pt idx="63">
                  <c:v>0.79999999999998</c:v>
                </c:pt>
                <c:pt idx="64">
                  <c:v>0.89999999999998</c:v>
                </c:pt>
                <c:pt idx="65">
                  <c:v>0.99999999999998</c:v>
                </c:pt>
                <c:pt idx="66">
                  <c:v>1.09999999999998</c:v>
                </c:pt>
                <c:pt idx="67">
                  <c:v>1.19999999999998</c:v>
                </c:pt>
                <c:pt idx="68">
                  <c:v>1.283185307179586</c:v>
                </c:pt>
                <c:pt idx="69">
                  <c:v>1.29999999999998</c:v>
                </c:pt>
                <c:pt idx="70">
                  <c:v>1.39999999999998</c:v>
                </c:pt>
                <c:pt idx="71">
                  <c:v>1.49999999999998</c:v>
                </c:pt>
                <c:pt idx="72">
                  <c:v>1.59999999999998</c:v>
                </c:pt>
                <c:pt idx="73">
                  <c:v>1.69999999999998</c:v>
                </c:pt>
                <c:pt idx="74">
                  <c:v>1.79999999999998</c:v>
                </c:pt>
                <c:pt idx="75">
                  <c:v>1.841685006137265</c:v>
                </c:pt>
                <c:pt idx="76">
                  <c:v>1.89999999999998</c:v>
                </c:pt>
                <c:pt idx="77">
                  <c:v>1.99999999999998</c:v>
                </c:pt>
                <c:pt idx="78">
                  <c:v>2.09999999999997</c:v>
                </c:pt>
                <c:pt idx="79">
                  <c:v>2.19999999999997</c:v>
                </c:pt>
                <c:pt idx="80">
                  <c:v>2.29999999999997</c:v>
                </c:pt>
                <c:pt idx="81">
                  <c:v>2.39999999999997</c:v>
                </c:pt>
                <c:pt idx="82">
                  <c:v>2.49999999999997</c:v>
                </c:pt>
                <c:pt idx="83">
                  <c:v>2.59999999999997</c:v>
                </c:pt>
                <c:pt idx="84">
                  <c:v>2.69999999999997</c:v>
                </c:pt>
                <c:pt idx="85">
                  <c:v>2.79999999999997</c:v>
                </c:pt>
                <c:pt idx="86">
                  <c:v>2.89999999999997</c:v>
                </c:pt>
                <c:pt idx="87">
                  <c:v>2.99999999999997</c:v>
                </c:pt>
                <c:pt idx="88">
                  <c:v>3.09999999999997</c:v>
                </c:pt>
                <c:pt idx="89">
                  <c:v>3.141592653589793</c:v>
                </c:pt>
                <c:pt idx="90">
                  <c:v>3.19999999999997</c:v>
                </c:pt>
                <c:pt idx="91">
                  <c:v>3.29999999999997</c:v>
                </c:pt>
                <c:pt idx="92">
                  <c:v>3.39999999999997</c:v>
                </c:pt>
                <c:pt idx="93">
                  <c:v>3.49999999999997</c:v>
                </c:pt>
                <c:pt idx="94">
                  <c:v>3.59999999999997</c:v>
                </c:pt>
                <c:pt idx="95">
                  <c:v>3.69999999999997</c:v>
                </c:pt>
                <c:pt idx="96">
                  <c:v>3.79999999999997</c:v>
                </c:pt>
                <c:pt idx="97">
                  <c:v>3.89999999999997</c:v>
                </c:pt>
                <c:pt idx="98">
                  <c:v>3.99999999999997</c:v>
                </c:pt>
                <c:pt idx="99">
                  <c:v>4.09999999999997</c:v>
                </c:pt>
                <c:pt idx="100">
                  <c:v>4.19999999999997</c:v>
                </c:pt>
                <c:pt idx="101">
                  <c:v>4.29999999999997</c:v>
                </c:pt>
                <c:pt idx="102">
                  <c:v>4.39999999999997</c:v>
                </c:pt>
                <c:pt idx="103">
                  <c:v>4.44150030104232</c:v>
                </c:pt>
                <c:pt idx="104">
                  <c:v>4.49999999999997</c:v>
                </c:pt>
                <c:pt idx="105">
                  <c:v>4.59999999999997</c:v>
                </c:pt>
                <c:pt idx="106">
                  <c:v>4.69999999999997</c:v>
                </c:pt>
                <c:pt idx="107">
                  <c:v>4.79999999999997</c:v>
                </c:pt>
                <c:pt idx="108">
                  <c:v>4.89999999999996</c:v>
                </c:pt>
                <c:pt idx="109">
                  <c:v>4.99999999999996</c:v>
                </c:pt>
              </c:numCache>
            </c:numRef>
          </c:xVal>
          <c:yVal>
            <c:numRef>
              <c:f>Feuil1!$H$5:$H$114</c:f>
              <c:numCache>
                <c:formatCode>0.00</c:formatCode>
                <c:ptCount val="110"/>
                <c:pt idx="0">
                  <c:v>0.0</c:v>
                </c:pt>
                <c:pt idx="42">
                  <c:v>0.0</c:v>
                </c:pt>
                <c:pt idx="43">
                  <c:v>-0.396725519757522</c:v>
                </c:pt>
                <c:pt idx="44">
                  <c:v>-0.582981879585193</c:v>
                </c:pt>
                <c:pt idx="45">
                  <c:v>-0.716435789732625</c:v>
                </c:pt>
                <c:pt idx="46">
                  <c:v>-0.822128679474728</c:v>
                </c:pt>
                <c:pt idx="47">
                  <c:v>-0.908894409581148</c:v>
                </c:pt>
                <c:pt idx="48">
                  <c:v>-0.980999492172396</c:v>
                </c:pt>
                <c:pt idx="49">
                  <c:v>-1.040839497181425</c:v>
                </c:pt>
                <c:pt idx="50">
                  <c:v>-1.089881072803025</c:v>
                </c:pt>
                <c:pt idx="51">
                  <c:v>-1.129069358843513</c:v>
                </c:pt>
                <c:pt idx="52">
                  <c:v>-1.159029165864581</c:v>
                </c:pt>
                <c:pt idx="53">
                  <c:v>-1.180173201168381</c:v>
                </c:pt>
                <c:pt idx="54">
                  <c:v>-1.192763161583051</c:v>
                </c:pt>
                <c:pt idx="55">
                  <c:v>-1.196944288207913</c:v>
                </c:pt>
                <c:pt idx="56">
                  <c:v>-1.192763161583054</c:v>
                </c:pt>
                <c:pt idx="57">
                  <c:v>-1.180173201168387</c:v>
                </c:pt>
                <c:pt idx="58">
                  <c:v>-1.159029165864592</c:v>
                </c:pt>
                <c:pt idx="59">
                  <c:v>-1.129069358843527</c:v>
                </c:pt>
                <c:pt idx="60">
                  <c:v>-1.089881072803043</c:v>
                </c:pt>
                <c:pt idx="61">
                  <c:v>-1.040839497181447</c:v>
                </c:pt>
                <c:pt idx="62">
                  <c:v>-0.980999492172422</c:v>
                </c:pt>
                <c:pt idx="63">
                  <c:v>-0.908894409581172</c:v>
                </c:pt>
                <c:pt idx="64">
                  <c:v>-0.822128679474757</c:v>
                </c:pt>
                <c:pt idx="65">
                  <c:v>-0.71643578973266</c:v>
                </c:pt>
                <c:pt idx="66">
                  <c:v>-0.582981879585239</c:v>
                </c:pt>
                <c:pt idx="67">
                  <c:v>-0.396725519757592</c:v>
                </c:pt>
                <c:pt idx="68">
                  <c:v>1.05367121277235E-8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7508952"/>
        <c:axId val="2057129048"/>
      </c:scatterChart>
      <c:valAx>
        <c:axId val="2057508952"/>
        <c:scaling>
          <c:orientation val="minMax"/>
          <c:max val="5.0"/>
          <c:min val="-5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8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fr-FR" sz="1800"/>
                  <a:t>q</a:t>
                </a:r>
              </a:p>
            </c:rich>
          </c:tx>
          <c:layout>
            <c:manualLayout>
              <c:xMode val="edge"/>
              <c:yMode val="edge"/>
              <c:x val="0.525897317134001"/>
              <c:y val="0.91437582238559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12700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57129048"/>
        <c:crosses val="autoZero"/>
        <c:crossBetween val="midCat"/>
        <c:majorUnit val="1.0"/>
        <c:minorUnit val="0.2"/>
      </c:valAx>
      <c:valAx>
        <c:axId val="2057129048"/>
        <c:scaling>
          <c:orientation val="minMax"/>
          <c:max val="3.0"/>
          <c:min val="-3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l-PL" sz="1800" b="0" i="0" u="none" strike="noStrike" baseline="0">
                    <a:solidFill>
                      <a:srgbClr val="000000"/>
                    </a:solidFill>
                    <a:latin typeface="Symbol" charset="2"/>
                    <a:ea typeface="Calibri"/>
                    <a:cs typeface="Symbol" charset="2"/>
                  </a:rPr>
                  <a:t>q</a:t>
                </a:r>
                <a:r>
                  <a:rPr lang="pl-PL" sz="18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/</a:t>
                </a:r>
                <a:r>
                  <a:rPr lang="pl-PL" sz="18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rPr>
                  <a:t>w</a:t>
                </a:r>
                <a:r>
                  <a:rPr lang="pl-PL" sz="1800" b="1" i="0" u="none" strike="noStrike" baseline="-25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0</a:t>
                </a:r>
              </a:p>
            </c:rich>
          </c:tx>
          <c:layout>
            <c:manualLayout>
              <c:xMode val="edge"/>
              <c:yMode val="edge"/>
              <c:x val="0.0186421678247782"/>
              <c:y val="0.40061281279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12700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57508952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381000</xdr:colOff>
      <xdr:row>14</xdr:row>
      <xdr:rowOff>12700</xdr:rowOff>
    </xdr:from>
    <xdr:to>
      <xdr:col>22</xdr:col>
      <xdr:colOff>800100</xdr:colOff>
      <xdr:row>39</xdr:row>
      <xdr:rowOff>38100</xdr:rowOff>
    </xdr:to>
    <xdr:graphicFrame macro="">
      <xdr:nvGraphicFramePr>
        <xdr:cNvPr id="1029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14</xdr:col>
      <xdr:colOff>426720</xdr:colOff>
      <xdr:row>26</xdr:row>
      <xdr:rowOff>30480</xdr:rowOff>
    </xdr:from>
    <xdr:ext cx="365760" cy="246221"/>
    <xdr:sp macro="" textlink="">
      <xdr:nvSpPr>
        <xdr:cNvPr id="2" name="ZoneTexte 1"/>
        <xdr:cNvSpPr txBox="1"/>
      </xdr:nvSpPr>
      <xdr:spPr>
        <a:xfrm>
          <a:off x="6654800" y="5100320"/>
          <a:ext cx="365760" cy="246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fr-FR" sz="1000"/>
            <a:t>•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16"/>
  <sheetViews>
    <sheetView tabSelected="1" topLeftCell="A3" workbookViewId="0">
      <selection activeCell="Q7" sqref="Q7"/>
    </sheetView>
  </sheetViews>
  <sheetFormatPr baseColWidth="10" defaultRowHeight="15" x14ac:dyDescent="0"/>
  <cols>
    <col min="2" max="2" width="8.33203125" bestFit="1" customWidth="1"/>
    <col min="3" max="8" width="5.33203125" bestFit="1" customWidth="1"/>
    <col min="9" max="9" width="6.5" bestFit="1" customWidth="1"/>
    <col min="10" max="14" width="4.83203125" bestFit="1" customWidth="1"/>
  </cols>
  <sheetData>
    <row r="1" spans="1:14" ht="18">
      <c r="A1" s="1" t="s">
        <v>0</v>
      </c>
    </row>
    <row r="3" spans="1:14">
      <c r="B3" s="2"/>
      <c r="C3" s="2"/>
      <c r="D3" s="2"/>
      <c r="E3" s="2"/>
      <c r="F3" s="2"/>
      <c r="G3" s="2"/>
      <c r="H3" s="2"/>
      <c r="L3" s="2"/>
      <c r="M3" s="3"/>
    </row>
    <row r="4" spans="1:14" ht="16">
      <c r="B4" s="4" t="s">
        <v>1</v>
      </c>
      <c r="C4" s="4"/>
      <c r="D4" s="4"/>
      <c r="E4" s="4"/>
      <c r="F4" s="4"/>
      <c r="G4" s="4"/>
      <c r="H4" s="4"/>
      <c r="I4" s="4" t="s">
        <v>2</v>
      </c>
      <c r="K4" s="3"/>
      <c r="L4" s="2"/>
      <c r="M4" s="3"/>
    </row>
    <row r="5" spans="1:14">
      <c r="B5" s="5">
        <v>-5</v>
      </c>
      <c r="C5" s="6">
        <v>-3</v>
      </c>
      <c r="D5" s="6">
        <v>-2.5499999999999998</v>
      </c>
      <c r="E5" s="6">
        <v>-2.1</v>
      </c>
      <c r="F5" s="6">
        <v>-1.60229</v>
      </c>
      <c r="G5" s="6">
        <v>-1.05</v>
      </c>
      <c r="H5" s="6">
        <v>0</v>
      </c>
      <c r="I5" s="6">
        <v>0</v>
      </c>
      <c r="J5" s="6">
        <v>1.05</v>
      </c>
      <c r="K5" s="6">
        <v>1.60229</v>
      </c>
      <c r="L5" s="6">
        <v>2.1</v>
      </c>
      <c r="M5" s="6">
        <v>2.5499999999999998</v>
      </c>
      <c r="N5" s="7">
        <v>3</v>
      </c>
    </row>
    <row r="6" spans="1:14">
      <c r="B6" s="8">
        <v>-4.9000000000000004</v>
      </c>
      <c r="C6" s="3">
        <f>-SQRT(2*(COS($B6)-COS($B$5))+C$5^2)</f>
        <v>-2.9674400361117157</v>
      </c>
      <c r="D6" s="3">
        <f>-SQRT(2*(COS($B6)-COS($B$5))+D$5^2)</f>
        <v>-2.5116131007618785</v>
      </c>
      <c r="E6" s="3">
        <f>-SQRT(2*(COS($B6)-COS($B$5))+E$5^2)</f>
        <v>-2.0532170776414995</v>
      </c>
      <c r="F6" s="3">
        <f>-SQRT(2*(COS($B6)-COS($B$5))+F$5^2)</f>
        <v>-1.5404653881274641</v>
      </c>
      <c r="G6" s="3">
        <f>-SQRT(2*(COS($B6)-COS($B$5))+G$5^2)</f>
        <v>-0.95299547109034</v>
      </c>
      <c r="H6" s="3"/>
      <c r="I6" s="3"/>
      <c r="J6" s="3">
        <f>SQRT(2*(COS($B6)-COS($B$5))+J$5^2)</f>
        <v>0.95299547109034</v>
      </c>
      <c r="K6" s="3">
        <f>SQRT(2*(COS($B6)-COS($B$5))+K$5^2)</f>
        <v>1.5404653881274641</v>
      </c>
      <c r="L6" s="3">
        <f>SQRT(2*(COS($B6)-COS($B$5))+L$5^2)</f>
        <v>2.0532170776414995</v>
      </c>
      <c r="M6" s="3">
        <f>SQRT(2*(COS($B6)-COS($B$5))+M$5^2)</f>
        <v>2.5116131007618785</v>
      </c>
      <c r="N6" s="3">
        <f>SQRT(2*(COS($B6)-COS($B$5))+N$5^2)</f>
        <v>2.9674400361117157</v>
      </c>
    </row>
    <row r="7" spans="1:14">
      <c r="B7" s="8">
        <v>-4.8</v>
      </c>
      <c r="C7" s="3">
        <f t="shared" ref="C7:F22" si="0">-SQRT(2*(COS($B7)-COS($B$5))+C$5^2)</f>
        <v>-2.933883705253574</v>
      </c>
      <c r="D7" s="3">
        <f t="shared" si="0"/>
        <v>-2.4718765333148092</v>
      </c>
      <c r="E7" s="3">
        <f t="shared" si="0"/>
        <v>-2.0044135291781586</v>
      </c>
      <c r="F7" s="3">
        <f t="shared" si="0"/>
        <v>-1.4747904393684006</v>
      </c>
      <c r="G7" s="3">
        <f>-SQRT(2*(COS($B7)-COS($B$5))+G$5^2)</f>
        <v>-0.84271798126801611</v>
      </c>
      <c r="H7" s="3"/>
      <c r="I7" s="3"/>
      <c r="J7" s="3">
        <f t="shared" ref="J7:N24" si="1">SQRT(2*(COS($B7)-COS($B$5))+J$5^2)</f>
        <v>0.84271798126801611</v>
      </c>
      <c r="K7" s="3">
        <f t="shared" si="1"/>
        <v>1.4747904393684006</v>
      </c>
      <c r="L7" s="3">
        <f t="shared" si="1"/>
        <v>2.0044135291781586</v>
      </c>
      <c r="M7" s="3">
        <f t="shared" si="1"/>
        <v>2.4718765333148092</v>
      </c>
      <c r="N7" s="3">
        <f t="shared" si="1"/>
        <v>2.933883705253574</v>
      </c>
    </row>
    <row r="8" spans="1:14">
      <c r="B8" s="8">
        <v>-4.7</v>
      </c>
      <c r="C8" s="3">
        <f t="shared" si="0"/>
        <v>-2.899637615659544</v>
      </c>
      <c r="D8" s="3">
        <f t="shared" si="0"/>
        <v>-2.4311310746538877</v>
      </c>
      <c r="E8" s="3">
        <f t="shared" si="0"/>
        <v>-1.9539442935119125</v>
      </c>
      <c r="F8" s="3">
        <f t="shared" si="0"/>
        <v>-1.4054293102990865</v>
      </c>
      <c r="G8" s="3">
        <f>-SQRT(2*(COS($B8)-COS($B$5))+G$5^2)</f>
        <v>-0.71442165571024396</v>
      </c>
      <c r="H8" s="3"/>
      <c r="I8" s="3"/>
      <c r="J8" s="3">
        <f t="shared" si="1"/>
        <v>0.71442165571024396</v>
      </c>
      <c r="K8" s="3">
        <f t="shared" si="1"/>
        <v>1.4054293102990865</v>
      </c>
      <c r="L8" s="3">
        <f t="shared" si="1"/>
        <v>1.9539442935119125</v>
      </c>
      <c r="M8" s="3">
        <f t="shared" si="1"/>
        <v>2.4311310746538877</v>
      </c>
      <c r="N8" s="3">
        <f t="shared" si="1"/>
        <v>2.899637615659544</v>
      </c>
    </row>
    <row r="9" spans="1:14">
      <c r="B9" s="8">
        <v>-4.5999999999999996</v>
      </c>
      <c r="C9" s="3">
        <f t="shared" si="0"/>
        <v>-2.8650254056820224</v>
      </c>
      <c r="D9" s="3">
        <f t="shared" si="0"/>
        <v>-2.38974278431873</v>
      </c>
      <c r="E9" s="3">
        <f t="shared" si="0"/>
        <v>-1.9022015075179175</v>
      </c>
      <c r="F9" s="3">
        <f t="shared" si="0"/>
        <v>-1.332555371946486</v>
      </c>
      <c r="G9" s="3">
        <f>-SQRT(2*(COS($B9)-COS($B$5))+G$5^2)</f>
        <v>-0.5575576877807692</v>
      </c>
      <c r="H9" s="3"/>
      <c r="I9" s="3"/>
      <c r="J9" s="3">
        <f t="shared" si="1"/>
        <v>0.5575576877807692</v>
      </c>
      <c r="K9" s="3">
        <f t="shared" si="1"/>
        <v>1.332555371946486</v>
      </c>
      <c r="L9" s="3">
        <f t="shared" si="1"/>
        <v>1.9022015075179175</v>
      </c>
      <c r="M9" s="3">
        <f t="shared" si="1"/>
        <v>2.38974278431873</v>
      </c>
      <c r="N9" s="3">
        <f t="shared" si="1"/>
        <v>2.8650254056820224</v>
      </c>
    </row>
    <row r="10" spans="1:14">
      <c r="B10" s="8">
        <v>-4.5</v>
      </c>
      <c r="C10" s="3">
        <f t="shared" si="0"/>
        <v>-2.8303858447589771</v>
      </c>
      <c r="D10" s="3">
        <f t="shared" si="0"/>
        <v>-2.3481022188593039</v>
      </c>
      <c r="E10" s="3">
        <f t="shared" si="0"/>
        <v>-1.8496172658720473</v>
      </c>
      <c r="F10" s="3">
        <f t="shared" si="0"/>
        <v>-1.2563507767785189</v>
      </c>
      <c r="G10" s="3">
        <f>-SQRT(2*(COS($B10)-COS($B$5))+G$5^2)</f>
        <v>-0.3370222992800152</v>
      </c>
      <c r="H10" s="3"/>
      <c r="I10" s="3"/>
      <c r="J10" s="3">
        <f t="shared" si="1"/>
        <v>0.3370222992800152</v>
      </c>
      <c r="K10" s="3">
        <f t="shared" si="1"/>
        <v>1.2563507767785189</v>
      </c>
      <c r="L10" s="3">
        <f t="shared" si="1"/>
        <v>1.8496172658720473</v>
      </c>
      <c r="M10" s="3">
        <f t="shared" si="1"/>
        <v>2.3481022188593039</v>
      </c>
      <c r="N10" s="3">
        <f t="shared" si="1"/>
        <v>2.8303858447589771</v>
      </c>
    </row>
    <row r="11" spans="1:14">
      <c r="B11" s="5">
        <f>ACOS(COS(B5)-0.5*J5^2)-2*PI()</f>
        <v>-4.4415003010423213</v>
      </c>
      <c r="C11" s="6">
        <f t="shared" si="0"/>
        <v>-2.8102490992792792</v>
      </c>
      <c r="D11" s="6">
        <f t="shared" si="0"/>
        <v>-2.3237900077244502</v>
      </c>
      <c r="E11" s="6">
        <f t="shared" si="0"/>
        <v>-1.8186533479473213</v>
      </c>
      <c r="F11" s="6">
        <f t="shared" si="0"/>
        <v>-1.2103029555032905</v>
      </c>
      <c r="G11" s="6">
        <v>0</v>
      </c>
      <c r="H11" s="6"/>
      <c r="I11" s="6"/>
      <c r="J11" s="6">
        <v>0</v>
      </c>
      <c r="K11" s="6">
        <f t="shared" si="1"/>
        <v>1.2103029555032905</v>
      </c>
      <c r="L11" s="6">
        <f t="shared" si="1"/>
        <v>1.8186533479473213</v>
      </c>
      <c r="M11" s="6">
        <f t="shared" si="1"/>
        <v>2.3237900077244502</v>
      </c>
      <c r="N11" s="7">
        <f t="shared" si="1"/>
        <v>2.8102490992792792</v>
      </c>
    </row>
    <row r="12" spans="1:14">
      <c r="B12" s="8">
        <v>-4.4000000000000004</v>
      </c>
      <c r="C12" s="3">
        <f t="shared" si="0"/>
        <v>-2.7960704370807092</v>
      </c>
      <c r="D12" s="3">
        <f t="shared" si="0"/>
        <v>-2.3066230487699348</v>
      </c>
      <c r="E12" s="3">
        <f t="shared" si="0"/>
        <v>-1.7966663265939808</v>
      </c>
      <c r="F12" s="3">
        <f t="shared" si="0"/>
        <v>-1.1770060039000263</v>
      </c>
      <c r="G12" s="3"/>
      <c r="H12" s="3"/>
      <c r="I12" s="3"/>
      <c r="J12" s="3"/>
      <c r="K12" s="3">
        <f t="shared" si="1"/>
        <v>1.1770060039000263</v>
      </c>
      <c r="L12" s="3">
        <f t="shared" si="1"/>
        <v>1.7966663265939808</v>
      </c>
      <c r="M12" s="3">
        <f t="shared" si="1"/>
        <v>2.3066230487699348</v>
      </c>
      <c r="N12" s="3">
        <f t="shared" si="1"/>
        <v>2.7960704370807092</v>
      </c>
    </row>
    <row r="13" spans="1:14">
      <c r="B13" s="8">
        <v>-4.3</v>
      </c>
      <c r="C13" s="3">
        <f t="shared" si="0"/>
        <v>-2.7624404581662203</v>
      </c>
      <c r="D13" s="3">
        <f t="shared" si="0"/>
        <v>-2.2657398978950773</v>
      </c>
      <c r="E13" s="3">
        <f t="shared" si="0"/>
        <v>-1.7438684826883009</v>
      </c>
      <c r="F13" s="3">
        <f t="shared" si="0"/>
        <v>-1.0947193836840547</v>
      </c>
      <c r="G13" s="3"/>
      <c r="H13" s="3"/>
      <c r="I13" s="3"/>
      <c r="J13" s="3"/>
      <c r="K13" s="3">
        <f t="shared" si="1"/>
        <v>1.0947193836840547</v>
      </c>
      <c r="L13" s="3">
        <f t="shared" si="1"/>
        <v>1.7438684826883009</v>
      </c>
      <c r="M13" s="3">
        <f t="shared" si="1"/>
        <v>2.2657398978950773</v>
      </c>
      <c r="N13" s="3">
        <f t="shared" si="1"/>
        <v>2.7624404581662203</v>
      </c>
    </row>
    <row r="14" spans="1:14">
      <c r="B14" s="8">
        <v>-4.2</v>
      </c>
      <c r="C14" s="3">
        <f t="shared" si="0"/>
        <v>-2.7298633640517886</v>
      </c>
      <c r="D14" s="3">
        <f t="shared" si="0"/>
        <v>-2.2259052060660958</v>
      </c>
      <c r="E14" s="3">
        <f t="shared" si="0"/>
        <v>-1.6917901720934982</v>
      </c>
      <c r="F14" s="3">
        <f t="shared" si="0"/>
        <v>-1.0096966031893682</v>
      </c>
      <c r="G14" s="3"/>
      <c r="H14" s="3"/>
      <c r="I14" s="3"/>
      <c r="J14" s="3"/>
      <c r="K14" s="3">
        <f t="shared" si="1"/>
        <v>1.0096966031893682</v>
      </c>
      <c r="L14" s="3">
        <f t="shared" si="1"/>
        <v>1.6917901720934982</v>
      </c>
      <c r="M14" s="3">
        <f t="shared" si="1"/>
        <v>2.2259052060660958</v>
      </c>
      <c r="N14" s="3">
        <f t="shared" si="1"/>
        <v>2.7298633640517886</v>
      </c>
    </row>
    <row r="15" spans="1:14">
      <c r="B15" s="8">
        <v>-4.0999999999999996</v>
      </c>
      <c r="C15" s="3">
        <f t="shared" si="0"/>
        <v>-2.6987085311324392</v>
      </c>
      <c r="D15" s="3">
        <f t="shared" si="0"/>
        <v>-2.1875849094394049</v>
      </c>
      <c r="E15" s="3">
        <f t="shared" si="0"/>
        <v>-1.6410447087166788</v>
      </c>
      <c r="F15" s="3">
        <f t="shared" si="0"/>
        <v>-0.92215019389848263</v>
      </c>
      <c r="G15" s="3"/>
      <c r="H15" s="3"/>
      <c r="I15" s="3"/>
      <c r="J15" s="3"/>
      <c r="K15" s="3">
        <f t="shared" si="1"/>
        <v>0.92215019389848263</v>
      </c>
      <c r="L15" s="3">
        <f t="shared" si="1"/>
        <v>1.6410447087166788</v>
      </c>
      <c r="M15" s="3">
        <f t="shared" si="1"/>
        <v>2.1875849094394049</v>
      </c>
      <c r="N15" s="3">
        <f t="shared" si="1"/>
        <v>2.6987085311324392</v>
      </c>
    </row>
    <row r="16" spans="1:14">
      <c r="B16" s="8">
        <v>-4</v>
      </c>
      <c r="C16" s="3">
        <f t="shared" si="0"/>
        <v>-2.6693423136320158</v>
      </c>
      <c r="D16" s="3">
        <f t="shared" si="0"/>
        <v>-2.1512527483646182</v>
      </c>
      <c r="E16" s="3">
        <f t="shared" si="0"/>
        <v>-1.5922902961917227</v>
      </c>
      <c r="F16" s="3">
        <f t="shared" si="0"/>
        <v>-0.83229900363170173</v>
      </c>
      <c r="G16" s="3"/>
      <c r="H16" s="3"/>
      <c r="I16" s="3"/>
      <c r="J16" s="3"/>
      <c r="K16" s="3">
        <f t="shared" si="1"/>
        <v>0.83229900363170173</v>
      </c>
      <c r="L16" s="3">
        <f t="shared" si="1"/>
        <v>1.5922902961917227</v>
      </c>
      <c r="M16" s="3">
        <f t="shared" si="1"/>
        <v>2.1512527483646182</v>
      </c>
      <c r="N16" s="3">
        <f t="shared" si="1"/>
        <v>2.6693423136320158</v>
      </c>
    </row>
    <row r="17" spans="2:14">
      <c r="B17" s="8">
        <v>-3.9</v>
      </c>
      <c r="C17" s="3">
        <f t="shared" si="0"/>
        <v>-2.6421224461923156</v>
      </c>
      <c r="D17" s="3">
        <f t="shared" si="0"/>
        <v>-2.117383059503704</v>
      </c>
      <c r="E17" s="3">
        <f t="shared" si="0"/>
        <v>-1.5462247639568019</v>
      </c>
      <c r="F17" s="3">
        <f t="shared" si="0"/>
        <v>-0.74036765513713998</v>
      </c>
      <c r="G17" s="3"/>
      <c r="H17" s="3"/>
      <c r="I17" s="3"/>
      <c r="J17" s="3"/>
      <c r="K17" s="3">
        <f t="shared" si="1"/>
        <v>0.74036765513713998</v>
      </c>
      <c r="L17" s="3">
        <f t="shared" si="1"/>
        <v>1.5462247639568019</v>
      </c>
      <c r="M17" s="3">
        <f t="shared" si="1"/>
        <v>2.117383059503704</v>
      </c>
      <c r="N17" s="3">
        <f t="shared" si="1"/>
        <v>2.6421224461923156</v>
      </c>
    </row>
    <row r="18" spans="2:14">
      <c r="B18" s="8">
        <v>-3.8</v>
      </c>
      <c r="C18" s="3">
        <f t="shared" si="0"/>
        <v>-2.6173918707837225</v>
      </c>
      <c r="D18" s="3">
        <f t="shared" si="0"/>
        <v>-2.0864419966164198</v>
      </c>
      <c r="E18" s="3">
        <f t="shared" si="0"/>
        <v>-1.5035758062847093</v>
      </c>
      <c r="F18" s="3">
        <f t="shared" si="0"/>
        <v>-0.64658599532058658</v>
      </c>
      <c r="G18" s="3"/>
      <c r="H18" s="3"/>
      <c r="I18" s="3"/>
      <c r="J18" s="3"/>
      <c r="K18" s="3">
        <f t="shared" si="1"/>
        <v>0.64658599532058658</v>
      </c>
      <c r="L18" s="3">
        <f t="shared" si="1"/>
        <v>1.5035758062847093</v>
      </c>
      <c r="M18" s="3">
        <f t="shared" si="1"/>
        <v>2.0864419966164198</v>
      </c>
      <c r="N18" s="3">
        <f t="shared" si="1"/>
        <v>2.6173918707837225</v>
      </c>
    </row>
    <row r="19" spans="2:14">
      <c r="B19" s="8">
        <v>-3.7</v>
      </c>
      <c r="C19" s="3">
        <f t="shared" si="0"/>
        <v>-2.5954721276971422</v>
      </c>
      <c r="D19" s="3">
        <f t="shared" si="0"/>
        <v>-2.0588772585204613</v>
      </c>
      <c r="E19" s="3">
        <f t="shared" si="0"/>
        <v>-1.4650855147917925</v>
      </c>
      <c r="F19" s="3">
        <f t="shared" si="0"/>
        <v>-0.55118854283514562</v>
      </c>
      <c r="G19" s="3"/>
      <c r="H19" s="3"/>
      <c r="I19" s="3"/>
      <c r="J19" s="3"/>
      <c r="K19" s="3">
        <f t="shared" si="1"/>
        <v>0.55118854283514562</v>
      </c>
      <c r="L19" s="3">
        <f t="shared" si="1"/>
        <v>1.4650855147917925</v>
      </c>
      <c r="M19" s="3">
        <f t="shared" si="1"/>
        <v>2.0588772585204613</v>
      </c>
      <c r="N19" s="3">
        <f t="shared" si="1"/>
        <v>2.5954721276971422</v>
      </c>
    </row>
    <row r="20" spans="2:14">
      <c r="B20" s="8">
        <v>-3.6</v>
      </c>
      <c r="C20" s="3">
        <f t="shared" si="0"/>
        <v>-2.5766565150219876</v>
      </c>
      <c r="D20" s="3">
        <f t="shared" si="0"/>
        <v>-2.0351065810923155</v>
      </c>
      <c r="E20" s="3">
        <f t="shared" si="0"/>
        <v>-1.4314883151479978</v>
      </c>
      <c r="F20" s="3">
        <f t="shared" si="0"/>
        <v>-0.4544139528065278</v>
      </c>
      <c r="G20" s="3"/>
      <c r="H20" s="3"/>
      <c r="I20" s="3"/>
      <c r="J20" s="3"/>
      <c r="K20" s="3">
        <f t="shared" si="1"/>
        <v>0.4544139528065278</v>
      </c>
      <c r="L20" s="3">
        <f t="shared" si="1"/>
        <v>1.4314883151479978</v>
      </c>
      <c r="M20" s="3">
        <f t="shared" si="1"/>
        <v>2.0351065810923155</v>
      </c>
      <c r="N20" s="3">
        <f t="shared" si="1"/>
        <v>2.5766565150219876</v>
      </c>
    </row>
    <row r="21" spans="2:14">
      <c r="B21" s="8">
        <v>-3.5000000000000102</v>
      </c>
      <c r="C21" s="3">
        <f t="shared" si="0"/>
        <v>-2.5612032825396662</v>
      </c>
      <c r="D21" s="3">
        <f t="shared" si="0"/>
        <v>-2.0155054588097649</v>
      </c>
      <c r="E21" s="3">
        <f t="shared" si="0"/>
        <v>-1.4034821888759266</v>
      </c>
      <c r="F21" s="3">
        <f t="shared" si="0"/>
        <v>-0.35650455620084531</v>
      </c>
      <c r="G21" s="3"/>
      <c r="H21" s="3"/>
      <c r="I21" s="3"/>
      <c r="J21" s="3"/>
      <c r="K21" s="3">
        <f t="shared" si="1"/>
        <v>0.35650455620084531</v>
      </c>
      <c r="L21" s="3">
        <f t="shared" si="1"/>
        <v>1.4034821888759266</v>
      </c>
      <c r="M21" s="3">
        <f t="shared" si="1"/>
        <v>2.0155054588097649</v>
      </c>
      <c r="N21" s="3">
        <f t="shared" si="1"/>
        <v>2.5612032825396662</v>
      </c>
    </row>
    <row r="22" spans="2:14">
      <c r="B22" s="8">
        <v>-3.4000000000000101</v>
      </c>
      <c r="C22" s="3">
        <f t="shared" si="0"/>
        <v>-2.5493291752762395</v>
      </c>
      <c r="D22" s="3">
        <f t="shared" si="0"/>
        <v>-2.0003947720174211</v>
      </c>
      <c r="E22" s="3">
        <f t="shared" si="0"/>
        <v>-1.3816943380916891</v>
      </c>
      <c r="F22" s="3">
        <f t="shared" si="0"/>
        <v>-0.25770620484309381</v>
      </c>
      <c r="G22" s="3"/>
      <c r="H22" s="3"/>
      <c r="I22" s="3"/>
      <c r="J22" s="3"/>
      <c r="K22" s="3">
        <f t="shared" si="1"/>
        <v>0.25770620484309381</v>
      </c>
      <c r="L22" s="3">
        <f t="shared" si="1"/>
        <v>1.3816943380916891</v>
      </c>
      <c r="M22" s="3">
        <f t="shared" si="1"/>
        <v>2.0003947720174211</v>
      </c>
      <c r="N22" s="3">
        <f t="shared" si="1"/>
        <v>2.5493291752762395</v>
      </c>
    </row>
    <row r="23" spans="2:14">
      <c r="B23" s="8">
        <v>-3.30000000000001</v>
      </c>
      <c r="C23" s="3">
        <f t="shared" ref="C23:F38" si="2">-SQRT(2*(COS($B23)-COS($B$5))+C$5^2)</f>
        <v>-2.5412036693771363</v>
      </c>
      <c r="D23" s="3">
        <f t="shared" si="2"/>
        <v>-1.9900291679409678</v>
      </c>
      <c r="E23" s="3">
        <f t="shared" si="2"/>
        <v>-1.3666440975088654</v>
      </c>
      <c r="F23" s="3">
        <f t="shared" si="2"/>
        <v>-0.15826981189039438</v>
      </c>
      <c r="G23" s="3"/>
      <c r="H23" s="3"/>
      <c r="I23" s="3"/>
      <c r="J23" s="3"/>
      <c r="K23" s="3">
        <f t="shared" si="1"/>
        <v>0.15826981189039438</v>
      </c>
      <c r="L23" s="3">
        <f t="shared" si="1"/>
        <v>1.3666440975088654</v>
      </c>
      <c r="M23" s="3">
        <f t="shared" si="1"/>
        <v>1.9900291679409678</v>
      </c>
      <c r="N23" s="3">
        <f t="shared" si="1"/>
        <v>2.5412036693771363</v>
      </c>
    </row>
    <row r="24" spans="2:14">
      <c r="B24" s="8">
        <v>-3.2000000000000099</v>
      </c>
      <c r="C24" s="3">
        <f t="shared" si="2"/>
        <v>-2.5369442401211821</v>
      </c>
      <c r="D24" s="3">
        <f t="shared" si="2"/>
        <v>-1.9845871302323923</v>
      </c>
      <c r="E24" s="3">
        <f t="shared" si="2"/>
        <v>-1.3587075025494055</v>
      </c>
      <c r="F24" s="3">
        <f t="shared" si="2"/>
        <v>-5.8474965447125896E-2</v>
      </c>
      <c r="G24" s="3"/>
      <c r="H24" s="3"/>
      <c r="I24" s="3"/>
      <c r="J24" s="3"/>
      <c r="K24" s="3">
        <f t="shared" si="1"/>
        <v>5.8474965447125896E-2</v>
      </c>
      <c r="L24" s="3">
        <f t="shared" si="1"/>
        <v>1.3587075025494055</v>
      </c>
      <c r="M24" s="3">
        <f t="shared" si="1"/>
        <v>1.9845871302323923</v>
      </c>
      <c r="N24" s="3">
        <f t="shared" si="1"/>
        <v>2.5369442401211821</v>
      </c>
    </row>
    <row r="25" spans="2:14">
      <c r="B25" s="5">
        <f>-PI()</f>
        <v>-3.1415926535897931</v>
      </c>
      <c r="C25" s="6">
        <f t="shared" si="2"/>
        <v>-2.5362719943006011</v>
      </c>
      <c r="D25" s="6">
        <f t="shared" si="2"/>
        <v>-1.9837277104163129</v>
      </c>
      <c r="E25" s="6">
        <f t="shared" si="2"/>
        <v>-1.357451888308955</v>
      </c>
      <c r="F25" s="6">
        <v>0</v>
      </c>
      <c r="G25" s="6"/>
      <c r="H25" s="6"/>
      <c r="I25" s="6"/>
      <c r="J25" s="6"/>
      <c r="K25" s="6">
        <v>0</v>
      </c>
      <c r="L25" s="6">
        <f t="shared" ref="L25:N40" si="3">SQRT(2*(COS($B25)-COS($B$5))+L$5^2)</f>
        <v>1.357451888308955</v>
      </c>
      <c r="M25" s="6">
        <f t="shared" si="3"/>
        <v>1.9837277104163129</v>
      </c>
      <c r="N25" s="7">
        <f t="shared" si="3"/>
        <v>2.5362719943006011</v>
      </c>
    </row>
    <row r="26" spans="2:14">
      <c r="B26" s="8">
        <v>-3.1000000000000099</v>
      </c>
      <c r="C26" s="3">
        <f t="shared" si="2"/>
        <v>-2.5366129638805734</v>
      </c>
      <c r="D26" s="3">
        <f t="shared" si="2"/>
        <v>-1.9841636345137936</v>
      </c>
      <c r="E26" s="3">
        <f t="shared" si="2"/>
        <v>-1.3580888514846838</v>
      </c>
      <c r="F26" s="3">
        <f>-SQRT(2*(COS($B26)-COS($B$5))+F$5^2)</f>
        <v>-4.1696194394544236E-2</v>
      </c>
      <c r="G26" s="3"/>
      <c r="H26" s="3"/>
      <c r="I26" s="3"/>
      <c r="J26" s="3"/>
      <c r="K26" s="3">
        <f t="shared" ref="K26:K41" si="4">SQRT(2*(COS($B26)-COS($B$5))+K$5^2)</f>
        <v>4.1696194394544236E-2</v>
      </c>
      <c r="L26" s="3">
        <f t="shared" si="3"/>
        <v>1.3580888514846838</v>
      </c>
      <c r="M26" s="3">
        <f t="shared" si="3"/>
        <v>1.9841636345137936</v>
      </c>
      <c r="N26" s="3">
        <f t="shared" si="3"/>
        <v>2.5366129638805734</v>
      </c>
    </row>
    <row r="27" spans="2:14">
      <c r="B27" s="8">
        <v>-3.0000000000000102</v>
      </c>
      <c r="C27" s="3">
        <f t="shared" si="2"/>
        <v>-2.5402146830283172</v>
      </c>
      <c r="D27" s="3">
        <f t="shared" si="2"/>
        <v>-1.9887661088908</v>
      </c>
      <c r="E27" s="3">
        <f t="shared" si="2"/>
        <v>-1.3648042481882352</v>
      </c>
      <c r="F27" s="3">
        <f>-SQRT(2*(COS($B27)-COS($B$5))+F$5^2)</f>
        <v>-0.14150575950346875</v>
      </c>
      <c r="G27" s="3"/>
      <c r="H27" s="3"/>
      <c r="I27" s="3"/>
      <c r="J27" s="3"/>
      <c r="K27" s="3">
        <f t="shared" si="4"/>
        <v>0.14150575950346875</v>
      </c>
      <c r="L27" s="3">
        <f t="shared" si="3"/>
        <v>1.3648042481882352</v>
      </c>
      <c r="M27" s="3">
        <f t="shared" si="3"/>
        <v>1.9887661088908</v>
      </c>
      <c r="N27" s="3">
        <f t="shared" si="3"/>
        <v>2.5402146830283172</v>
      </c>
    </row>
    <row r="28" spans="2:14">
      <c r="B28" s="8">
        <v>-2.9000000000000101</v>
      </c>
      <c r="C28" s="3">
        <f t="shared" si="2"/>
        <v>-2.5476968616329456</v>
      </c>
      <c r="D28" s="3">
        <f t="shared" si="2"/>
        <v>-1.9983141141408076</v>
      </c>
      <c r="E28" s="3">
        <f t="shared" si="2"/>
        <v>-1.3786802743110389</v>
      </c>
      <c r="F28" s="3">
        <f t="shared" si="2"/>
        <v>-0.24102394668240182</v>
      </c>
      <c r="G28" s="3"/>
      <c r="H28" s="3"/>
      <c r="I28" s="3"/>
      <c r="J28" s="3"/>
      <c r="K28" s="3">
        <f t="shared" si="4"/>
        <v>0.24102394668240182</v>
      </c>
      <c r="L28" s="3">
        <f t="shared" si="3"/>
        <v>1.3786802743110389</v>
      </c>
      <c r="M28" s="3">
        <f t="shared" si="3"/>
        <v>1.9983141141408076</v>
      </c>
      <c r="N28" s="3">
        <f t="shared" si="3"/>
        <v>2.5476968616329456</v>
      </c>
    </row>
    <row r="29" spans="2:14">
      <c r="B29" s="8">
        <v>-2.80000000000001</v>
      </c>
      <c r="C29" s="3">
        <f t="shared" si="2"/>
        <v>-2.558951142115891</v>
      </c>
      <c r="D29" s="3">
        <f t="shared" si="2"/>
        <v>-2.0126427769816044</v>
      </c>
      <c r="E29" s="3">
        <f t="shared" si="2"/>
        <v>-1.3993680529925729</v>
      </c>
      <c r="F29" s="3">
        <f t="shared" si="2"/>
        <v>-0.33994733685708473</v>
      </c>
      <c r="G29" s="3"/>
      <c r="H29" s="3"/>
      <c r="I29" s="3"/>
      <c r="J29" s="3"/>
      <c r="K29" s="3">
        <f t="shared" si="4"/>
        <v>0.33994733685708473</v>
      </c>
      <c r="L29" s="3">
        <f t="shared" si="3"/>
        <v>1.3993680529925729</v>
      </c>
      <c r="M29" s="3">
        <f t="shared" si="3"/>
        <v>2.0126427769816044</v>
      </c>
      <c r="N29" s="3">
        <f t="shared" si="3"/>
        <v>2.558951142115891</v>
      </c>
    </row>
    <row r="30" spans="2:14">
      <c r="B30" s="8">
        <v>-2.7000000000000099</v>
      </c>
      <c r="C30" s="3">
        <f t="shared" si="2"/>
        <v>-2.5738164940491419</v>
      </c>
      <c r="D30" s="3">
        <f t="shared" si="2"/>
        <v>-2.0315096221872579</v>
      </c>
      <c r="E30" s="3">
        <f t="shared" si="2"/>
        <v>-1.4263699888315853</v>
      </c>
      <c r="F30" s="3">
        <f t="shared" si="2"/>
        <v>-0.43802350295322812</v>
      </c>
      <c r="G30" s="3"/>
      <c r="H30" s="3"/>
      <c r="I30" s="3"/>
      <c r="J30" s="3"/>
      <c r="K30" s="3">
        <f t="shared" si="4"/>
        <v>0.43802350295322812</v>
      </c>
      <c r="L30" s="3">
        <f t="shared" si="3"/>
        <v>1.4263699888315853</v>
      </c>
      <c r="M30" s="3">
        <f t="shared" si="3"/>
        <v>2.0315096221872579</v>
      </c>
      <c r="N30" s="3">
        <f t="shared" si="3"/>
        <v>2.5738164940491419</v>
      </c>
    </row>
    <row r="31" spans="2:14">
      <c r="B31" s="8">
        <v>-2.6000000000000099</v>
      </c>
      <c r="C31" s="3">
        <f t="shared" si="2"/>
        <v>-2.5920837413817561</v>
      </c>
      <c r="D31" s="3">
        <f t="shared" si="2"/>
        <v>-2.0546041278883003</v>
      </c>
      <c r="E31" s="3">
        <f t="shared" si="2"/>
        <v>-1.4590744060313179</v>
      </c>
      <c r="F31" s="3">
        <f t="shared" si="2"/>
        <v>-0.53500594990676753</v>
      </c>
      <c r="G31" s="3"/>
      <c r="H31" s="3"/>
      <c r="I31" s="3"/>
      <c r="J31" s="3"/>
      <c r="K31" s="3">
        <f t="shared" si="4"/>
        <v>0.53500594990676753</v>
      </c>
      <c r="L31" s="3">
        <f t="shared" si="3"/>
        <v>1.4590744060313179</v>
      </c>
      <c r="M31" s="3">
        <f t="shared" si="3"/>
        <v>2.0546041278883003</v>
      </c>
      <c r="N31" s="3">
        <f t="shared" si="3"/>
        <v>2.5920837413817561</v>
      </c>
    </row>
    <row r="32" spans="2:14">
      <c r="B32" s="8">
        <v>-2.5000000000000102</v>
      </c>
      <c r="C32" s="3">
        <f t="shared" si="2"/>
        <v>-2.6135011761963431</v>
      </c>
      <c r="D32" s="3">
        <f t="shared" si="2"/>
        <v>-2.0815591267075906</v>
      </c>
      <c r="E32" s="3">
        <f t="shared" si="2"/>
        <v>-1.4967927037434636</v>
      </c>
      <c r="F32" s="3">
        <f t="shared" si="2"/>
        <v>-0.63065175975308896</v>
      </c>
      <c r="G32" s="3"/>
      <c r="H32" s="3"/>
      <c r="I32" s="3"/>
      <c r="J32" s="3"/>
      <c r="K32" s="3">
        <f t="shared" si="4"/>
        <v>0.63065175975308896</v>
      </c>
      <c r="L32" s="3">
        <f t="shared" si="3"/>
        <v>1.4967927037434636</v>
      </c>
      <c r="M32" s="3">
        <f t="shared" si="3"/>
        <v>2.0815591267075906</v>
      </c>
      <c r="N32" s="3">
        <f t="shared" si="3"/>
        <v>2.6135011761963431</v>
      </c>
    </row>
    <row r="33" spans="2:14">
      <c r="B33" s="8">
        <v>-2.4000000000000101</v>
      </c>
      <c r="C33" s="3">
        <f t="shared" si="2"/>
        <v>-2.6377809230470683</v>
      </c>
      <c r="D33" s="3">
        <f t="shared" si="2"/>
        <v>-2.1119631147326041</v>
      </c>
      <c r="E33" s="3">
        <f t="shared" si="2"/>
        <v>-1.5387943975694227</v>
      </c>
      <c r="F33" s="3">
        <f t="shared" si="2"/>
        <v>-0.72472163075973017</v>
      </c>
      <c r="G33" s="3"/>
      <c r="H33" s="3"/>
      <c r="I33" s="3"/>
      <c r="J33" s="3"/>
      <c r="K33" s="3">
        <f t="shared" si="4"/>
        <v>0.72472163075973017</v>
      </c>
      <c r="L33" s="3">
        <f t="shared" ref="L33:L41" si="5">SQRT(2*(COS($B33)-COS($B$5))+L$5^2)</f>
        <v>1.5387943975694227</v>
      </c>
      <c r="M33" s="3">
        <f t="shared" si="3"/>
        <v>2.1119631147326041</v>
      </c>
      <c r="N33" s="3">
        <f t="shared" si="3"/>
        <v>2.6377809230470683</v>
      </c>
    </row>
    <row r="34" spans="2:14">
      <c r="B34" s="8">
        <v>-2.30000000000001</v>
      </c>
      <c r="C34" s="3">
        <f t="shared" si="2"/>
        <v>-2.6646057093900186</v>
      </c>
      <c r="D34" s="3">
        <f t="shared" si="2"/>
        <v>-2.1453725985277905</v>
      </c>
      <c r="E34" s="3">
        <f t="shared" si="2"/>
        <v>-1.5843369548533179</v>
      </c>
      <c r="F34" s="3">
        <f t="shared" si="2"/>
        <v>-0.81698031225598333</v>
      </c>
      <c r="G34" s="3"/>
      <c r="H34" s="3"/>
      <c r="I34" s="3"/>
      <c r="J34" s="3"/>
      <c r="K34" s="3">
        <f t="shared" si="4"/>
        <v>0.81698031225598333</v>
      </c>
      <c r="L34" s="3">
        <f t="shared" si="5"/>
        <v>1.5843369548533179</v>
      </c>
      <c r="M34" s="3">
        <f t="shared" si="3"/>
        <v>2.1453725985277905</v>
      </c>
      <c r="N34" s="3">
        <f t="shared" si="3"/>
        <v>2.6646057093900186</v>
      </c>
    </row>
    <row r="35" spans="2:14">
      <c r="B35" s="8">
        <v>-2.2000000000000099</v>
      </c>
      <c r="C35" s="3">
        <f t="shared" si="2"/>
        <v>-2.6936357204645991</v>
      </c>
      <c r="D35" s="3">
        <f t="shared" si="2"/>
        <v>-2.1813237711451365</v>
      </c>
      <c r="E35" s="3">
        <f t="shared" si="2"/>
        <v>-1.6326890073014029</v>
      </c>
      <c r="F35" s="3">
        <f t="shared" si="2"/>
        <v>-0.90719713329730045</v>
      </c>
      <c r="G35" s="3"/>
      <c r="H35" s="3"/>
      <c r="I35" s="3"/>
      <c r="J35" s="3"/>
      <c r="K35" s="3">
        <f t="shared" si="4"/>
        <v>0.90719713329730045</v>
      </c>
      <c r="L35" s="3">
        <f t="shared" si="5"/>
        <v>1.6326890073014029</v>
      </c>
      <c r="M35" s="3">
        <f t="shared" si="3"/>
        <v>2.1813237711451365</v>
      </c>
      <c r="N35" s="3">
        <f t="shared" si="3"/>
        <v>2.6936357204645991</v>
      </c>
    </row>
    <row r="36" spans="2:14">
      <c r="B36" s="8">
        <v>-2.1000000000000099</v>
      </c>
      <c r="C36" s="3">
        <f t="shared" si="2"/>
        <v>-2.7245152632851619</v>
      </c>
      <c r="D36" s="3">
        <f t="shared" si="2"/>
        <v>-2.2193430153704981</v>
      </c>
      <c r="E36" s="3">
        <f t="shared" si="2"/>
        <v>-1.6831468800653779</v>
      </c>
      <c r="F36" s="3">
        <f t="shared" si="2"/>
        <v>-0.99514655401795737</v>
      </c>
      <c r="G36" s="3"/>
      <c r="H36" s="3"/>
      <c r="I36" s="3"/>
      <c r="J36" s="3"/>
      <c r="K36" s="3">
        <f t="shared" si="4"/>
        <v>0.99514655401795737</v>
      </c>
      <c r="L36" s="3">
        <f t="shared" si="5"/>
        <v>1.6831468800653779</v>
      </c>
      <c r="M36" s="3">
        <f t="shared" si="3"/>
        <v>2.2193430153704981</v>
      </c>
      <c r="N36" s="3">
        <f t="shared" si="3"/>
        <v>2.7245152632851619</v>
      </c>
    </row>
    <row r="37" spans="2:14">
      <c r="B37" s="8">
        <v>-2.0000000000000102</v>
      </c>
      <c r="C37" s="3">
        <f t="shared" si="2"/>
        <v>-2.7568790245455537</v>
      </c>
      <c r="D37" s="3">
        <f t="shared" si="2"/>
        <v>-2.25895594378891</v>
      </c>
      <c r="E37" s="3">
        <f t="shared" si="2"/>
        <v>-1.7350452316810776</v>
      </c>
      <c r="F37" s="3">
        <f t="shared" si="2"/>
        <v>-1.0806087173807382</v>
      </c>
      <c r="G37" s="3"/>
      <c r="H37" s="3"/>
      <c r="I37" s="3"/>
      <c r="J37" s="3"/>
      <c r="K37" s="3">
        <f t="shared" si="4"/>
        <v>1.0806087173807382</v>
      </c>
      <c r="L37" s="3">
        <f t="shared" si="5"/>
        <v>1.7350452316810776</v>
      </c>
      <c r="M37" s="3">
        <f t="shared" si="3"/>
        <v>2.25895594378891</v>
      </c>
      <c r="N37" s="3">
        <f t="shared" si="3"/>
        <v>2.7568790245455537</v>
      </c>
    </row>
    <row r="38" spans="2:14">
      <c r="B38" s="8">
        <v>-1.9000000000000099</v>
      </c>
      <c r="C38" s="3">
        <f t="shared" si="2"/>
        <v>-2.7903577719257653</v>
      </c>
      <c r="D38" s="3">
        <f t="shared" si="2"/>
        <v>-2.2996948700526603</v>
      </c>
      <c r="E38" s="3">
        <f t="shared" si="2"/>
        <v>-1.7877629863453717</v>
      </c>
      <c r="F38" s="3">
        <f t="shared" si="2"/>
        <v>-1.1633699924987415</v>
      </c>
      <c r="G38" s="3"/>
      <c r="H38" s="3"/>
      <c r="I38" s="3"/>
      <c r="J38" s="3"/>
      <c r="K38" s="3">
        <f t="shared" si="4"/>
        <v>1.1633699924987415</v>
      </c>
      <c r="L38" s="3">
        <f t="shared" si="5"/>
        <v>1.7877629863453717</v>
      </c>
      <c r="M38" s="3">
        <f t="shared" si="3"/>
        <v>2.2996948700526603</v>
      </c>
      <c r="N38" s="3">
        <f t="shared" si="3"/>
        <v>2.7903577719257653</v>
      </c>
    </row>
    <row r="39" spans="2:14">
      <c r="B39" s="5">
        <f>-ACOS(COS(B5)-0.5*J5^2)</f>
        <v>-1.8416850061372652</v>
      </c>
      <c r="C39" s="6">
        <f t="shared" ref="C39:H54" si="6">-SQRT(2*(COS($B39)-COS($B$5))+C$5^2)</f>
        <v>-2.8102490992792792</v>
      </c>
      <c r="D39" s="6">
        <f t="shared" si="6"/>
        <v>-2.3237900077244502</v>
      </c>
      <c r="E39" s="6">
        <f t="shared" si="6"/>
        <v>-1.8186533479473213</v>
      </c>
      <c r="F39" s="6">
        <f t="shared" si="6"/>
        <v>-1.2103029555032905</v>
      </c>
      <c r="G39" s="6">
        <v>0</v>
      </c>
      <c r="H39" s="6"/>
      <c r="I39" s="6"/>
      <c r="J39" s="6">
        <v>0</v>
      </c>
      <c r="K39" s="6">
        <f t="shared" si="4"/>
        <v>1.2103029555032905</v>
      </c>
      <c r="L39" s="6">
        <f t="shared" si="5"/>
        <v>1.8186533479473213</v>
      </c>
      <c r="M39" s="6">
        <f t="shared" si="3"/>
        <v>2.3237900077244502</v>
      </c>
      <c r="N39" s="7">
        <f t="shared" si="3"/>
        <v>2.8102490992792792</v>
      </c>
    </row>
    <row r="40" spans="2:14">
      <c r="B40" s="8">
        <v>-1.82</v>
      </c>
      <c r="C40" s="3">
        <f t="shared" si="6"/>
        <v>-2.8176960462647278</v>
      </c>
      <c r="D40" s="3">
        <f t="shared" si="6"/>
        <v>-2.3327903911701711</v>
      </c>
      <c r="E40" s="3">
        <f t="shared" si="6"/>
        <v>-1.8301396146567288</v>
      </c>
      <c r="F40" s="3">
        <f t="shared" si="6"/>
        <v>-1.2274951133246434</v>
      </c>
      <c r="G40" s="3">
        <f>-SQRT(2*(COS($B40)-COS($B$5))+G$5^2)</f>
        <v>-0.20472178471252006</v>
      </c>
      <c r="H40" s="3"/>
      <c r="I40" s="3"/>
      <c r="J40" s="3">
        <f>SQRT(2*(COS($B40)-COS($B$5))+J$5^2)</f>
        <v>0.20472178471252006</v>
      </c>
      <c r="K40" s="3">
        <f t="shared" si="4"/>
        <v>1.2274951133246434</v>
      </c>
      <c r="L40" s="3">
        <f t="shared" si="5"/>
        <v>1.8301396146567288</v>
      </c>
      <c r="M40" s="3">
        <f t="shared" si="3"/>
        <v>2.3327903911701711</v>
      </c>
      <c r="N40" s="3">
        <f t="shared" si="3"/>
        <v>2.8176960462647278</v>
      </c>
    </row>
    <row r="41" spans="2:14">
      <c r="B41" s="8">
        <v>-1.80000000000001</v>
      </c>
      <c r="C41" s="3">
        <f t="shared" si="6"/>
        <v>-2.8245834099362961</v>
      </c>
      <c r="D41" s="3">
        <f t="shared" si="6"/>
        <v>-2.3411047476965559</v>
      </c>
      <c r="E41" s="3">
        <f t="shared" si="6"/>
        <v>-1.8407257915527109</v>
      </c>
      <c r="F41" s="3">
        <f t="shared" si="6"/>
        <v>-1.243223505162026</v>
      </c>
      <c r="G41" s="3">
        <f>-SQRT(2*(COS($B41)-COS($B$5))+G$5^2)</f>
        <v>-0.28420316621627212</v>
      </c>
      <c r="H41" s="3"/>
      <c r="I41" s="3"/>
      <c r="J41" s="3">
        <f>SQRT(2*(COS($B41)-COS($B$5))+J$5^2)</f>
        <v>0.28420316621627212</v>
      </c>
      <c r="K41" s="3">
        <f t="shared" si="4"/>
        <v>1.243223505162026</v>
      </c>
      <c r="L41" s="3">
        <f t="shared" si="5"/>
        <v>1.8407257915527109</v>
      </c>
      <c r="M41" s="3">
        <f>SQRT(2*(COS($B41)-COS($B$5))+M$5^2)</f>
        <v>2.3411047476965559</v>
      </c>
      <c r="N41" s="3">
        <f>SQRT(2*(COS($B41)-COS($B$5))+N$5^2)</f>
        <v>2.8245834099362961</v>
      </c>
    </row>
    <row r="42" spans="2:14">
      <c r="B42" s="8">
        <v>-1.7000000000000099</v>
      </c>
      <c r="C42" s="3">
        <f t="shared" si="6"/>
        <v>-2.8591933548612061</v>
      </c>
      <c r="D42" s="3">
        <f t="shared" si="6"/>
        <v>-2.3827477081055974</v>
      </c>
      <c r="E42" s="3">
        <f t="shared" si="6"/>
        <v>-1.8934060949734155</v>
      </c>
      <c r="F42" s="3">
        <f t="shared" si="6"/>
        <v>-1.3199696529020954</v>
      </c>
      <c r="G42" s="3">
        <f t="shared" si="6"/>
        <v>-0.5267700071971434</v>
      </c>
      <c r="H42" s="3"/>
      <c r="I42" s="3"/>
      <c r="J42" s="3">
        <f t="shared" ref="I42:N89" si="7">SQRT(2*(COS($B42)-COS($B$5))+J$5^2)</f>
        <v>0.5267700071971434</v>
      </c>
      <c r="K42" s="3">
        <f t="shared" si="7"/>
        <v>1.3199696529020954</v>
      </c>
      <c r="L42" s="3">
        <f t="shared" si="7"/>
        <v>1.8934060949734155</v>
      </c>
      <c r="M42" s="3">
        <f t="shared" si="7"/>
        <v>2.3827477081055974</v>
      </c>
      <c r="N42" s="3">
        <f t="shared" si="7"/>
        <v>2.8591933548612061</v>
      </c>
    </row>
    <row r="43" spans="2:14">
      <c r="B43" s="8">
        <v>-1.6000000000000101</v>
      </c>
      <c r="C43" s="3">
        <f t="shared" si="6"/>
        <v>-2.8938342358315809</v>
      </c>
      <c r="D43" s="3">
        <f t="shared" si="6"/>
        <v>-2.4242063824004236</v>
      </c>
      <c r="E43" s="3">
        <f t="shared" si="6"/>
        <v>-1.9453217174727038</v>
      </c>
      <c r="F43" s="3">
        <f t="shared" si="6"/>
        <v>-1.3934166026608661</v>
      </c>
      <c r="G43" s="3">
        <f t="shared" si="6"/>
        <v>-0.69049010454238224</v>
      </c>
      <c r="H43" s="3"/>
      <c r="I43" s="3"/>
      <c r="J43" s="3">
        <f t="shared" si="7"/>
        <v>0.69049010454238224</v>
      </c>
      <c r="K43" s="3">
        <f t="shared" si="7"/>
        <v>1.3934166026608661</v>
      </c>
      <c r="L43" s="3">
        <f t="shared" si="7"/>
        <v>1.9453217174727038</v>
      </c>
      <c r="M43" s="3">
        <f t="shared" si="7"/>
        <v>2.4242063824004236</v>
      </c>
      <c r="N43" s="3">
        <f t="shared" si="7"/>
        <v>2.8938342358315809</v>
      </c>
    </row>
    <row r="44" spans="2:14">
      <c r="B44" s="8">
        <v>-1.50000000000001</v>
      </c>
      <c r="C44" s="3">
        <f t="shared" si="6"/>
        <v>-2.9281649599038873</v>
      </c>
      <c r="D44" s="3">
        <f t="shared" si="6"/>
        <v>-2.465086211962765</v>
      </c>
      <c r="E44" s="3">
        <f t="shared" si="6"/>
        <v>-1.9960335749703544</v>
      </c>
      <c r="F44" s="3">
        <f t="shared" si="6"/>
        <v>-1.463380769488561</v>
      </c>
      <c r="G44" s="3">
        <f t="shared" si="6"/>
        <v>-0.82258740107597894</v>
      </c>
      <c r="H44" s="3"/>
      <c r="I44" s="3"/>
      <c r="J44" s="3">
        <f t="shared" si="7"/>
        <v>0.82258740107597894</v>
      </c>
      <c r="K44" s="3">
        <f t="shared" si="7"/>
        <v>1.463380769488561</v>
      </c>
      <c r="L44" s="3">
        <f t="shared" si="7"/>
        <v>1.9960335749703544</v>
      </c>
      <c r="M44" s="3">
        <f t="shared" si="7"/>
        <v>2.465086211962765</v>
      </c>
      <c r="N44" s="3">
        <f t="shared" si="7"/>
        <v>2.9281649599038873</v>
      </c>
    </row>
    <row r="45" spans="2:14">
      <c r="B45" s="8">
        <v>-1.4000000000000099</v>
      </c>
      <c r="C45" s="3">
        <f t="shared" si="6"/>
        <v>-2.9618591990292198</v>
      </c>
      <c r="D45" s="3">
        <f t="shared" si="6"/>
        <v>-2.5050169490193093</v>
      </c>
      <c r="E45" s="3">
        <f t="shared" si="6"/>
        <v>-2.0451430059714673</v>
      </c>
      <c r="F45" s="3">
        <f t="shared" si="6"/>
        <v>-1.5296872748944503</v>
      </c>
      <c r="G45" s="3">
        <f t="shared" si="6"/>
        <v>-0.93547309682000468</v>
      </c>
      <c r="H45" s="3"/>
      <c r="I45" s="3"/>
      <c r="J45" s="3">
        <f t="shared" si="7"/>
        <v>0.93547309682000468</v>
      </c>
      <c r="K45" s="3">
        <f t="shared" si="7"/>
        <v>1.5296872748944503</v>
      </c>
      <c r="L45" s="3">
        <f t="shared" si="7"/>
        <v>2.0451430059714673</v>
      </c>
      <c r="M45" s="3">
        <f t="shared" si="7"/>
        <v>2.5050169490193093</v>
      </c>
      <c r="N45" s="3">
        <f t="shared" si="7"/>
        <v>2.9618591990292198</v>
      </c>
    </row>
    <row r="46" spans="2:14">
      <c r="B46" s="8">
        <v>-1.30000000000001</v>
      </c>
      <c r="C46" s="3">
        <f t="shared" si="6"/>
        <v>-2.9946073676398219</v>
      </c>
      <c r="D46" s="3">
        <f t="shared" si="6"/>
        <v>-2.5436535311088857</v>
      </c>
      <c r="E46" s="3">
        <f t="shared" si="6"/>
        <v>-2.0922890064048758</v>
      </c>
      <c r="F46" s="3">
        <f t="shared" si="6"/>
        <v>-1.5921703836030561</v>
      </c>
      <c r="G46" s="3">
        <f t="shared" si="6"/>
        <v>-1.0344918009934652</v>
      </c>
      <c r="H46" s="3"/>
      <c r="I46" s="3"/>
      <c r="J46" s="3">
        <f t="shared" si="7"/>
        <v>1.0344918009934652</v>
      </c>
      <c r="K46" s="3">
        <f t="shared" si="7"/>
        <v>1.5921703836030561</v>
      </c>
      <c r="L46" s="3">
        <f t="shared" si="7"/>
        <v>2.0922890064048758</v>
      </c>
      <c r="M46" s="3">
        <f t="shared" si="7"/>
        <v>2.5436535311088857</v>
      </c>
      <c r="N46" s="3">
        <f t="shared" si="7"/>
        <v>2.9946073676398219</v>
      </c>
    </row>
    <row r="47" spans="2:14">
      <c r="B47" s="5">
        <f>-ACOS(COS(B5)-0.5*I5^2)</f>
        <v>-1.2831853071795865</v>
      </c>
      <c r="C47" s="6">
        <f t="shared" si="6"/>
        <v>-3</v>
      </c>
      <c r="D47" s="6">
        <f t="shared" si="6"/>
        <v>-2.5499999999999998</v>
      </c>
      <c r="E47" s="6">
        <f t="shared" si="6"/>
        <v>-2.1</v>
      </c>
      <c r="F47" s="6">
        <f t="shared" si="6"/>
        <v>-1.60229</v>
      </c>
      <c r="G47" s="6">
        <f t="shared" si="6"/>
        <v>-1.05</v>
      </c>
      <c r="H47" s="6">
        <v>0</v>
      </c>
      <c r="I47" s="6">
        <v>0</v>
      </c>
      <c r="J47" s="6">
        <f t="shared" si="7"/>
        <v>1.05</v>
      </c>
      <c r="K47" s="6">
        <f t="shared" si="7"/>
        <v>1.60229</v>
      </c>
      <c r="L47" s="6">
        <f t="shared" si="7"/>
        <v>2.1</v>
      </c>
      <c r="M47" s="6">
        <f t="shared" si="7"/>
        <v>2.5499999999999998</v>
      </c>
      <c r="N47" s="7">
        <f t="shared" si="7"/>
        <v>3</v>
      </c>
    </row>
    <row r="48" spans="2:14">
      <c r="B48" s="8">
        <v>-1.2000000000000099</v>
      </c>
      <c r="C48" s="3">
        <f t="shared" si="6"/>
        <v>-3.0261181632624452</v>
      </c>
      <c r="D48" s="3">
        <f t="shared" si="6"/>
        <v>-2.580676488447724</v>
      </c>
      <c r="E48" s="3">
        <f t="shared" si="6"/>
        <v>-2.1371455584556882</v>
      </c>
      <c r="F48" s="3">
        <f t="shared" si="6"/>
        <v>-1.6506739175642402</v>
      </c>
      <c r="G48" s="3">
        <f t="shared" si="6"/>
        <v>-1.1224487240078613</v>
      </c>
      <c r="H48" s="3">
        <f>-SQRT(2*(COS($B48)-COS($B$5))+H$5^2)</f>
        <v>-0.39672551975752213</v>
      </c>
      <c r="I48" s="3">
        <f t="shared" si="7"/>
        <v>0.39672551975752213</v>
      </c>
      <c r="J48" s="3">
        <f t="shared" si="7"/>
        <v>1.1224487240078613</v>
      </c>
      <c r="K48" s="3">
        <f t="shared" si="7"/>
        <v>1.6506739175642402</v>
      </c>
      <c r="L48" s="3">
        <f t="shared" si="7"/>
        <v>2.1371455584556882</v>
      </c>
      <c r="M48" s="3">
        <f t="shared" si="7"/>
        <v>2.580676488447724</v>
      </c>
      <c r="N48" s="3">
        <f t="shared" si="7"/>
        <v>3.0261181632624452</v>
      </c>
    </row>
    <row r="49" spans="2:14">
      <c r="B49" s="8">
        <v>-1.1000000000000101</v>
      </c>
      <c r="C49" s="3">
        <f t="shared" si="6"/>
        <v>-3.0561197410973091</v>
      </c>
      <c r="D49" s="3">
        <f t="shared" si="6"/>
        <v>-2.6157920161826098</v>
      </c>
      <c r="E49" s="3">
        <f t="shared" si="6"/>
        <v>-2.1794191593001755</v>
      </c>
      <c r="F49" s="3">
        <f t="shared" si="6"/>
        <v>-1.7050516461458534</v>
      </c>
      <c r="G49" s="3">
        <f t="shared" si="6"/>
        <v>-1.2009862080493199</v>
      </c>
      <c r="H49" s="3">
        <f>-SQRT(2*(COS($B49)-COS($B$5))+H$5^2)</f>
        <v>-0.58298187958519287</v>
      </c>
      <c r="I49" s="3">
        <f t="shared" si="7"/>
        <v>0.58298187958519287</v>
      </c>
      <c r="J49" s="3">
        <f t="shared" si="7"/>
        <v>1.2009862080493199</v>
      </c>
      <c r="K49" s="3">
        <f t="shared" si="7"/>
        <v>1.7050516461458534</v>
      </c>
      <c r="L49" s="3">
        <f t="shared" si="7"/>
        <v>2.1794191593001755</v>
      </c>
      <c r="M49" s="3">
        <f t="shared" si="7"/>
        <v>2.6157920161826098</v>
      </c>
      <c r="N49" s="3">
        <f t="shared" si="7"/>
        <v>3.0561197410973091</v>
      </c>
    </row>
    <row r="50" spans="2:14">
      <c r="B50" s="8">
        <v>-1.00000000000001</v>
      </c>
      <c r="C50" s="3">
        <f t="shared" si="6"/>
        <v>-3.0843605886487735</v>
      </c>
      <c r="D50" s="3">
        <f t="shared" si="6"/>
        <v>-2.6487318174571413</v>
      </c>
      <c r="E50" s="3">
        <f t="shared" si="6"/>
        <v>-2.2188466014598238</v>
      </c>
      <c r="F50" s="3">
        <f t="shared" si="6"/>
        <v>-1.7551676515107639</v>
      </c>
      <c r="G50" s="3">
        <f t="shared" si="6"/>
        <v>-1.2711334472862439</v>
      </c>
      <c r="H50" s="3">
        <f t="shared" si="6"/>
        <v>-0.71643578973262512</v>
      </c>
      <c r="I50" s="3">
        <f t="shared" si="7"/>
        <v>0.71643578973262512</v>
      </c>
      <c r="J50" s="3">
        <f t="shared" si="7"/>
        <v>1.2711334472862439</v>
      </c>
      <c r="K50" s="3">
        <f t="shared" si="7"/>
        <v>1.7551676515107639</v>
      </c>
      <c r="L50" s="3">
        <f t="shared" si="7"/>
        <v>2.2188466014598238</v>
      </c>
      <c r="M50" s="3">
        <f t="shared" si="7"/>
        <v>2.6487318174571413</v>
      </c>
      <c r="N50" s="3">
        <f t="shared" si="7"/>
        <v>3.0843605886487735</v>
      </c>
    </row>
    <row r="51" spans="2:14">
      <c r="B51" s="8">
        <v>-0.90000000000001001</v>
      </c>
      <c r="C51" s="3">
        <f t="shared" si="6"/>
        <v>-3.1106101596977496</v>
      </c>
      <c r="D51" s="3">
        <f t="shared" si="6"/>
        <v>-2.6792527998706768</v>
      </c>
      <c r="E51" s="3">
        <f t="shared" si="6"/>
        <v>-2.2551930218087453</v>
      </c>
      <c r="F51" s="3">
        <f t="shared" si="6"/>
        <v>-1.8008966682502527</v>
      </c>
      <c r="G51" s="3">
        <f t="shared" si="6"/>
        <v>-1.3335649836490386</v>
      </c>
      <c r="H51" s="3">
        <f t="shared" si="6"/>
        <v>-0.82212867947472845</v>
      </c>
      <c r="I51" s="3">
        <f t="shared" si="7"/>
        <v>0.82212867947472845</v>
      </c>
      <c r="J51" s="3">
        <f t="shared" si="7"/>
        <v>1.3335649836490386</v>
      </c>
      <c r="K51" s="3">
        <f t="shared" si="7"/>
        <v>1.8008966682502527</v>
      </c>
      <c r="L51" s="3">
        <f t="shared" si="7"/>
        <v>2.2551930218087453</v>
      </c>
      <c r="M51" s="3">
        <f t="shared" si="7"/>
        <v>2.6792527998706768</v>
      </c>
      <c r="N51" s="3">
        <f t="shared" si="7"/>
        <v>3.1106101596977496</v>
      </c>
    </row>
    <row r="52" spans="2:14">
      <c r="B52" s="8">
        <v>-0.80000000000001004</v>
      </c>
      <c r="C52" s="3">
        <f t="shared" si="6"/>
        <v>-3.134659319251115</v>
      </c>
      <c r="D52" s="3">
        <f t="shared" si="6"/>
        <v>-2.7071366880465906</v>
      </c>
      <c r="E52" s="3">
        <f t="shared" si="6"/>
        <v>-2.2882502152884996</v>
      </c>
      <c r="F52" s="3">
        <f t="shared" si="6"/>
        <v>-1.8421243964151455</v>
      </c>
      <c r="G52" s="3">
        <f t="shared" si="6"/>
        <v>-1.3887364932800836</v>
      </c>
      <c r="H52" s="3">
        <f t="shared" si="6"/>
        <v>-0.90889440958114809</v>
      </c>
      <c r="I52" s="3">
        <f t="shared" si="7"/>
        <v>0.90889440958114809</v>
      </c>
      <c r="J52" s="3">
        <f t="shared" si="7"/>
        <v>1.3887364932800836</v>
      </c>
      <c r="K52" s="3">
        <f t="shared" si="7"/>
        <v>1.8421243964151455</v>
      </c>
      <c r="L52" s="3">
        <f t="shared" si="7"/>
        <v>2.2882502152884996</v>
      </c>
      <c r="M52" s="3">
        <f t="shared" si="7"/>
        <v>2.7071366880465906</v>
      </c>
      <c r="N52" s="3">
        <f t="shared" si="7"/>
        <v>3.134659319251115</v>
      </c>
    </row>
    <row r="53" spans="2:14">
      <c r="B53" s="8">
        <v>-0.70000000000002005</v>
      </c>
      <c r="C53" s="3">
        <f t="shared" si="6"/>
        <v>-3.1563206433508144</v>
      </c>
      <c r="D53" s="3">
        <f t="shared" si="6"/>
        <v>-2.7321895987728411</v>
      </c>
      <c r="E53" s="3">
        <f t="shared" si="6"/>
        <v>-2.3178351976882432</v>
      </c>
      <c r="F53" s="3">
        <f t="shared" si="6"/>
        <v>-1.8787477871557157</v>
      </c>
      <c r="G53" s="3">
        <f t="shared" si="6"/>
        <v>-1.436962074531718</v>
      </c>
      <c r="H53" s="3">
        <f t="shared" si="6"/>
        <v>-0.98099949217239579</v>
      </c>
      <c r="I53" s="3">
        <f t="shared" si="7"/>
        <v>0.98099949217239579</v>
      </c>
      <c r="J53" s="3">
        <f t="shared" si="7"/>
        <v>1.436962074531718</v>
      </c>
      <c r="K53" s="3">
        <f t="shared" si="7"/>
        <v>1.8787477871557157</v>
      </c>
      <c r="L53" s="3">
        <f t="shared" si="7"/>
        <v>2.3178351976882432</v>
      </c>
      <c r="M53" s="3">
        <f t="shared" si="7"/>
        <v>2.7321895987728411</v>
      </c>
      <c r="N53" s="3">
        <f t="shared" si="7"/>
        <v>3.1563206433508144</v>
      </c>
    </row>
    <row r="54" spans="2:14">
      <c r="B54" s="8">
        <v>-0.60000000000001996</v>
      </c>
      <c r="C54" s="3">
        <f t="shared" si="6"/>
        <v>-3.1754286102655307</v>
      </c>
      <c r="D54" s="3">
        <f t="shared" si="6"/>
        <v>-2.7542416122941864</v>
      </c>
      <c r="E54" s="3">
        <f t="shared" si="6"/>
        <v>-2.3437889962393972</v>
      </c>
      <c r="F54" s="3">
        <f t="shared" si="6"/>
        <v>-1.9106753002519505</v>
      </c>
      <c r="G54" s="3">
        <f t="shared" si="6"/>
        <v>-1.4784609764525005</v>
      </c>
      <c r="H54" s="3">
        <f t="shared" si="6"/>
        <v>-1.040839497181425</v>
      </c>
      <c r="I54" s="3">
        <f t="shared" si="7"/>
        <v>1.040839497181425</v>
      </c>
      <c r="J54" s="3">
        <f t="shared" si="7"/>
        <v>1.4784609764525005</v>
      </c>
      <c r="K54" s="3">
        <f t="shared" si="7"/>
        <v>1.9106753002519505</v>
      </c>
      <c r="L54" s="3">
        <f t="shared" si="7"/>
        <v>2.3437889962393972</v>
      </c>
      <c r="M54" s="3">
        <f t="shared" si="7"/>
        <v>2.7542416122941864</v>
      </c>
      <c r="N54" s="3">
        <f t="shared" si="7"/>
        <v>3.1754286102655307</v>
      </c>
    </row>
    <row r="55" spans="2:14">
      <c r="B55" s="8">
        <v>-0.50000000000001998</v>
      </c>
      <c r="C55" s="3">
        <f t="shared" ref="C55:H85" si="8">-SQRT(2*(COS($B55)-COS($B$5))+C$5^2)</f>
        <v>-3.1918397129013658</v>
      </c>
      <c r="D55" s="3">
        <f t="shared" si="8"/>
        <v>-2.7731463634028177</v>
      </c>
      <c r="E55" s="3">
        <f t="shared" si="8"/>
        <v>-2.3659756450255935</v>
      </c>
      <c r="F55" s="3">
        <f t="shared" si="8"/>
        <v>-1.9378271328873156</v>
      </c>
      <c r="G55" s="3">
        <f t="shared" si="8"/>
        <v>-1.5133871787663173</v>
      </c>
      <c r="H55" s="3">
        <f t="shared" si="8"/>
        <v>-1.0898810728030255</v>
      </c>
      <c r="I55" s="3">
        <f t="shared" si="7"/>
        <v>1.0898810728030255</v>
      </c>
      <c r="J55" s="3">
        <f t="shared" si="7"/>
        <v>1.5133871787663173</v>
      </c>
      <c r="K55" s="3">
        <f t="shared" si="7"/>
        <v>1.9378271328873156</v>
      </c>
      <c r="L55" s="3">
        <f t="shared" si="7"/>
        <v>2.3659756450255935</v>
      </c>
      <c r="M55" s="3">
        <f t="shared" si="7"/>
        <v>2.7731463634028177</v>
      </c>
      <c r="N55" s="3">
        <f t="shared" si="7"/>
        <v>3.1918397129013658</v>
      </c>
    </row>
    <row r="56" spans="2:14">
      <c r="B56" s="8">
        <v>-0.40000000000002001</v>
      </c>
      <c r="C56" s="3">
        <f t="shared" si="8"/>
        <v>-3.2054325163820407</v>
      </c>
      <c r="D56" s="3">
        <f t="shared" si="8"/>
        <v>-2.7887806685143421</v>
      </c>
      <c r="E56" s="3">
        <f t="shared" si="8"/>
        <v>-2.3842813628175898</v>
      </c>
      <c r="F56" s="3">
        <f t="shared" si="8"/>
        <v>-1.9601354190920846</v>
      </c>
      <c r="G56" s="3">
        <f t="shared" si="8"/>
        <v>-1.5418487659557607</v>
      </c>
      <c r="H56" s="3">
        <f t="shared" si="8"/>
        <v>-1.1290693588435132</v>
      </c>
      <c r="I56" s="3">
        <f t="shared" si="7"/>
        <v>1.1290693588435132</v>
      </c>
      <c r="J56" s="3">
        <f t="shared" si="7"/>
        <v>1.5418487659557607</v>
      </c>
      <c r="K56" s="3">
        <f t="shared" si="7"/>
        <v>1.9601354190920846</v>
      </c>
      <c r="L56" s="3">
        <f t="shared" si="7"/>
        <v>2.3842813628175898</v>
      </c>
      <c r="M56" s="3">
        <f t="shared" si="7"/>
        <v>2.7887806685143421</v>
      </c>
      <c r="N56" s="3">
        <f t="shared" si="7"/>
        <v>3.2054325163820407</v>
      </c>
    </row>
    <row r="57" spans="2:14">
      <c r="B57" s="8">
        <v>-0.30000000000001997</v>
      </c>
      <c r="C57" s="3">
        <f t="shared" si="8"/>
        <v>-3.2161076796843644</v>
      </c>
      <c r="D57" s="3">
        <f t="shared" si="8"/>
        <v>-2.8010441994593278</v>
      </c>
      <c r="E57" s="3">
        <f t="shared" si="8"/>
        <v>-2.3986138929233167</v>
      </c>
      <c r="F57" s="3">
        <f t="shared" si="8"/>
        <v>-1.9775443993561175</v>
      </c>
      <c r="G57" s="3">
        <f t="shared" si="8"/>
        <v>-1.5639209082702192</v>
      </c>
      <c r="H57" s="3">
        <f t="shared" si="8"/>
        <v>-1.1590291658645815</v>
      </c>
      <c r="I57" s="3">
        <f t="shared" si="7"/>
        <v>1.1590291658645815</v>
      </c>
      <c r="J57" s="3">
        <f t="shared" si="7"/>
        <v>1.5639209082702192</v>
      </c>
      <c r="K57" s="3">
        <f t="shared" si="7"/>
        <v>1.9775443993561175</v>
      </c>
      <c r="L57" s="3">
        <f t="shared" si="7"/>
        <v>2.3986138929233167</v>
      </c>
      <c r="M57" s="3">
        <f t="shared" si="7"/>
        <v>2.8010441994593278</v>
      </c>
      <c r="N57" s="3">
        <f t="shared" si="7"/>
        <v>3.2161076796843644</v>
      </c>
    </row>
    <row r="58" spans="2:14">
      <c r="B58" s="8">
        <v>-0.20000000000002</v>
      </c>
      <c r="C58" s="3">
        <f t="shared" si="8"/>
        <v>-3.2237879559232834</v>
      </c>
      <c r="D58" s="3">
        <f t="shared" si="8"/>
        <v>-2.8098592108424261</v>
      </c>
      <c r="E58" s="3">
        <f t="shared" si="8"/>
        <v>-2.408901987370184</v>
      </c>
      <c r="F58" s="3">
        <f t="shared" si="8"/>
        <v>-1.9900105599860576</v>
      </c>
      <c r="G58" s="3">
        <f t="shared" si="8"/>
        <v>-1.5796546409756858</v>
      </c>
      <c r="H58" s="3">
        <f t="shared" si="8"/>
        <v>-1.1801732011683805</v>
      </c>
      <c r="I58" s="3">
        <f t="shared" si="7"/>
        <v>1.1801732011683805</v>
      </c>
      <c r="J58" s="3">
        <f t="shared" si="7"/>
        <v>1.5796546409756858</v>
      </c>
      <c r="K58" s="3">
        <f t="shared" si="7"/>
        <v>1.9900105599860576</v>
      </c>
      <c r="L58" s="3">
        <f t="shared" si="7"/>
        <v>2.408901987370184</v>
      </c>
      <c r="M58" s="3">
        <f t="shared" si="7"/>
        <v>2.8098592108424261</v>
      </c>
      <c r="N58" s="3">
        <f t="shared" si="7"/>
        <v>3.2237879559232834</v>
      </c>
    </row>
    <row r="59" spans="2:14">
      <c r="B59" s="8">
        <v>-0.10000000000002</v>
      </c>
      <c r="C59" s="3">
        <f t="shared" si="8"/>
        <v>-3.2284181822727978</v>
      </c>
      <c r="D59" s="3">
        <f t="shared" si="8"/>
        <v>-2.8151703251543405</v>
      </c>
      <c r="E59" s="3">
        <f t="shared" si="8"/>
        <v>-2.4150950208282893</v>
      </c>
      <c r="F59" s="3">
        <f t="shared" si="8"/>
        <v>-1.9975027418578415</v>
      </c>
      <c r="G59" s="3">
        <f t="shared" si="8"/>
        <v>-1.5890827415932738</v>
      </c>
      <c r="H59" s="3">
        <f t="shared" si="8"/>
        <v>-1.1927631615830507</v>
      </c>
      <c r="I59" s="3">
        <f t="shared" si="7"/>
        <v>1.1927631615830507</v>
      </c>
      <c r="J59" s="3">
        <f t="shared" si="7"/>
        <v>1.5890827415932738</v>
      </c>
      <c r="K59" s="3">
        <f t="shared" si="7"/>
        <v>1.9975027418578415</v>
      </c>
      <c r="L59" s="3">
        <f t="shared" si="7"/>
        <v>2.4150950208282893</v>
      </c>
      <c r="M59" s="3">
        <f t="shared" si="7"/>
        <v>2.8151703251543405</v>
      </c>
      <c r="N59" s="3">
        <f t="shared" si="7"/>
        <v>3.2284181822727978</v>
      </c>
    </row>
    <row r="60" spans="2:14">
      <c r="B60" s="8">
        <v>-2.0428103653102899E-14</v>
      </c>
      <c r="C60" s="3">
        <f t="shared" si="8"/>
        <v>-3.2299652674717025</v>
      </c>
      <c r="D60" s="3">
        <f t="shared" si="8"/>
        <v>-2.8169443780581731</v>
      </c>
      <c r="E60" s="3">
        <f t="shared" si="8"/>
        <v>-2.4171627229199006</v>
      </c>
      <c r="F60" s="3">
        <f t="shared" si="8"/>
        <v>-2.0000022182921566</v>
      </c>
      <c r="G60" s="3">
        <f t="shared" si="8"/>
        <v>-1.5922234859069087</v>
      </c>
      <c r="H60" s="3">
        <f t="shared" si="8"/>
        <v>-1.1969442882079131</v>
      </c>
      <c r="I60" s="3">
        <f t="shared" si="7"/>
        <v>1.1969442882079131</v>
      </c>
      <c r="J60" s="3">
        <f t="shared" si="7"/>
        <v>1.5922234859069087</v>
      </c>
      <c r="K60" s="3">
        <f t="shared" si="7"/>
        <v>2.0000022182921566</v>
      </c>
      <c r="L60" s="3">
        <f t="shared" si="7"/>
        <v>2.4171627229199006</v>
      </c>
      <c r="M60" s="3">
        <f t="shared" si="7"/>
        <v>2.8169443780581731</v>
      </c>
      <c r="N60" s="3">
        <f t="shared" si="7"/>
        <v>3.2299652674717025</v>
      </c>
    </row>
    <row r="61" spans="2:14">
      <c r="B61" s="8">
        <v>9.9999999999980105E-2</v>
      </c>
      <c r="C61" s="3">
        <f t="shared" si="8"/>
        <v>-3.2284181822727991</v>
      </c>
      <c r="D61" s="3">
        <f t="shared" si="8"/>
        <v>-2.8151703251543418</v>
      </c>
      <c r="E61" s="3">
        <f t="shared" si="8"/>
        <v>-2.4150950208282911</v>
      </c>
      <c r="F61" s="3">
        <f t="shared" si="8"/>
        <v>-1.9975027418578435</v>
      </c>
      <c r="G61" s="3">
        <f t="shared" si="8"/>
        <v>-1.5890827415932762</v>
      </c>
      <c r="H61" s="3">
        <f t="shared" si="8"/>
        <v>-1.1927631615830543</v>
      </c>
      <c r="I61" s="3">
        <f t="shared" si="7"/>
        <v>1.1927631615830543</v>
      </c>
      <c r="J61" s="3">
        <f t="shared" si="7"/>
        <v>1.5890827415932762</v>
      </c>
      <c r="K61" s="3">
        <f t="shared" si="7"/>
        <v>1.9975027418578435</v>
      </c>
      <c r="L61" s="3">
        <f t="shared" si="7"/>
        <v>2.4150950208282911</v>
      </c>
      <c r="M61" s="3">
        <f t="shared" si="7"/>
        <v>2.8151703251543418</v>
      </c>
      <c r="N61" s="3">
        <f t="shared" si="7"/>
        <v>3.2284181822727991</v>
      </c>
    </row>
    <row r="62" spans="2:14">
      <c r="B62" s="8">
        <v>0.19999999999998</v>
      </c>
      <c r="C62" s="3">
        <f t="shared" si="8"/>
        <v>-3.223787955923286</v>
      </c>
      <c r="D62" s="3">
        <f t="shared" si="8"/>
        <v>-2.8098592108424292</v>
      </c>
      <c r="E62" s="3">
        <f t="shared" si="8"/>
        <v>-2.4089019873701876</v>
      </c>
      <c r="F62" s="3">
        <f t="shared" si="8"/>
        <v>-1.9900105599860616</v>
      </c>
      <c r="G62" s="3">
        <f t="shared" si="8"/>
        <v>-1.5796546409756909</v>
      </c>
      <c r="H62" s="3">
        <f t="shared" si="8"/>
        <v>-1.1801732011683874</v>
      </c>
      <c r="I62" s="3">
        <f t="shared" si="7"/>
        <v>1.1801732011683874</v>
      </c>
      <c r="J62" s="3">
        <f t="shared" si="7"/>
        <v>1.5796546409756909</v>
      </c>
      <c r="K62" s="3">
        <f t="shared" si="7"/>
        <v>1.9900105599860616</v>
      </c>
      <c r="L62" s="3">
        <f t="shared" si="7"/>
        <v>2.4089019873701876</v>
      </c>
      <c r="M62" s="3">
        <f t="shared" si="7"/>
        <v>2.8098592108424292</v>
      </c>
      <c r="N62" s="3">
        <f t="shared" si="7"/>
        <v>3.223787955923286</v>
      </c>
    </row>
    <row r="63" spans="2:14">
      <c r="B63" s="8">
        <v>0.29999999999998</v>
      </c>
      <c r="C63" s="3">
        <f t="shared" si="8"/>
        <v>-3.2161076796843684</v>
      </c>
      <c r="D63" s="3">
        <f t="shared" si="8"/>
        <v>-2.8010441994593323</v>
      </c>
      <c r="E63" s="3">
        <f t="shared" si="8"/>
        <v>-2.3986138929233216</v>
      </c>
      <c r="F63" s="3">
        <f t="shared" si="8"/>
        <v>-1.9775443993561235</v>
      </c>
      <c r="G63" s="3">
        <f t="shared" si="8"/>
        <v>-1.563920908270227</v>
      </c>
      <c r="H63" s="3">
        <f t="shared" si="8"/>
        <v>-1.1590291658645919</v>
      </c>
      <c r="I63" s="3">
        <f t="shared" si="7"/>
        <v>1.1590291658645919</v>
      </c>
      <c r="J63" s="3">
        <f t="shared" si="7"/>
        <v>1.563920908270227</v>
      </c>
      <c r="K63" s="3">
        <f t="shared" si="7"/>
        <v>1.9775443993561235</v>
      </c>
      <c r="L63" s="3">
        <f t="shared" si="7"/>
        <v>2.3986138929233216</v>
      </c>
      <c r="M63" s="3">
        <f t="shared" si="7"/>
        <v>2.8010441994593323</v>
      </c>
      <c r="N63" s="3">
        <f t="shared" si="7"/>
        <v>3.2161076796843684</v>
      </c>
    </row>
    <row r="64" spans="2:14">
      <c r="B64" s="8">
        <v>0.39999999999997998</v>
      </c>
      <c r="C64" s="3">
        <f t="shared" si="8"/>
        <v>-3.2054325163820456</v>
      </c>
      <c r="D64" s="3">
        <f t="shared" si="8"/>
        <v>-2.7887806685143479</v>
      </c>
      <c r="E64" s="3">
        <f t="shared" si="8"/>
        <v>-2.3842813628175961</v>
      </c>
      <c r="F64" s="3">
        <f t="shared" si="8"/>
        <v>-1.9601354190920925</v>
      </c>
      <c r="G64" s="3">
        <f t="shared" si="8"/>
        <v>-1.5418487659557709</v>
      </c>
      <c r="H64" s="3">
        <f t="shared" si="8"/>
        <v>-1.129069358843527</v>
      </c>
      <c r="I64" s="3">
        <f t="shared" si="7"/>
        <v>1.129069358843527</v>
      </c>
      <c r="J64" s="3">
        <f t="shared" si="7"/>
        <v>1.5418487659557709</v>
      </c>
      <c r="K64" s="3">
        <f t="shared" si="7"/>
        <v>1.9601354190920925</v>
      </c>
      <c r="L64" s="3">
        <f t="shared" si="7"/>
        <v>2.3842813628175961</v>
      </c>
      <c r="M64" s="3">
        <f t="shared" si="7"/>
        <v>2.7887806685143479</v>
      </c>
      <c r="N64" s="3">
        <f t="shared" si="7"/>
        <v>3.2054325163820456</v>
      </c>
    </row>
    <row r="65" spans="2:14">
      <c r="B65" s="8">
        <v>0.49999999999998002</v>
      </c>
      <c r="C65" s="3">
        <f t="shared" si="8"/>
        <v>-3.191839712901372</v>
      </c>
      <c r="D65" s="3">
        <f t="shared" si="8"/>
        <v>-2.7731463634028248</v>
      </c>
      <c r="E65" s="3">
        <f t="shared" si="8"/>
        <v>-2.3659756450256015</v>
      </c>
      <c r="F65" s="3">
        <f t="shared" si="8"/>
        <v>-1.9378271328873256</v>
      </c>
      <c r="G65" s="3">
        <f t="shared" si="8"/>
        <v>-1.5133871787663302</v>
      </c>
      <c r="H65" s="3">
        <f t="shared" si="8"/>
        <v>-1.0898810728030432</v>
      </c>
      <c r="I65" s="3">
        <f t="shared" si="7"/>
        <v>1.0898810728030432</v>
      </c>
      <c r="J65" s="3">
        <f t="shared" si="7"/>
        <v>1.5133871787663302</v>
      </c>
      <c r="K65" s="3">
        <f t="shared" si="7"/>
        <v>1.9378271328873256</v>
      </c>
      <c r="L65" s="3">
        <f t="shared" si="7"/>
        <v>2.3659756450256015</v>
      </c>
      <c r="M65" s="3">
        <f t="shared" si="7"/>
        <v>2.7731463634028248</v>
      </c>
      <c r="N65" s="3">
        <f t="shared" si="7"/>
        <v>3.191839712901372</v>
      </c>
    </row>
    <row r="66" spans="2:14">
      <c r="B66" s="8">
        <v>0.59999999999997999</v>
      </c>
      <c r="C66" s="3">
        <f t="shared" si="8"/>
        <v>-3.1754286102655382</v>
      </c>
      <c r="D66" s="3">
        <f t="shared" si="8"/>
        <v>-2.7542416122941948</v>
      </c>
      <c r="E66" s="3">
        <f t="shared" si="8"/>
        <v>-2.343788996239407</v>
      </c>
      <c r="F66" s="3">
        <f t="shared" si="8"/>
        <v>-1.9106753002519623</v>
      </c>
      <c r="G66" s="3">
        <f t="shared" si="8"/>
        <v>-1.4784609764525158</v>
      </c>
      <c r="H66" s="3">
        <f t="shared" si="8"/>
        <v>-1.0408394971814467</v>
      </c>
      <c r="I66" s="3">
        <f t="shared" si="7"/>
        <v>1.0408394971814467</v>
      </c>
      <c r="J66" s="3">
        <f t="shared" si="7"/>
        <v>1.4784609764525158</v>
      </c>
      <c r="K66" s="3">
        <f t="shared" si="7"/>
        <v>1.9106753002519623</v>
      </c>
      <c r="L66" s="3">
        <f t="shared" si="7"/>
        <v>2.343788996239407</v>
      </c>
      <c r="M66" s="3">
        <f t="shared" si="7"/>
        <v>2.7542416122941948</v>
      </c>
      <c r="N66" s="3">
        <f t="shared" si="7"/>
        <v>3.1754286102655382</v>
      </c>
    </row>
    <row r="67" spans="2:14">
      <c r="B67" s="8">
        <v>0.69999999999997997</v>
      </c>
      <c r="C67" s="3">
        <f t="shared" si="8"/>
        <v>-3.1563206433508224</v>
      </c>
      <c r="D67" s="3">
        <f t="shared" si="8"/>
        <v>-2.7321895987728504</v>
      </c>
      <c r="E67" s="3">
        <f t="shared" si="8"/>
        <v>-2.3178351976882547</v>
      </c>
      <c r="F67" s="3">
        <f t="shared" si="8"/>
        <v>-1.8787477871557294</v>
      </c>
      <c r="G67" s="3">
        <f t="shared" si="8"/>
        <v>-1.436962074531736</v>
      </c>
      <c r="H67" s="3">
        <f t="shared" si="8"/>
        <v>-0.98099949217242222</v>
      </c>
      <c r="I67" s="3">
        <f t="shared" si="7"/>
        <v>0.98099949217242222</v>
      </c>
      <c r="J67" s="3">
        <f t="shared" si="7"/>
        <v>1.436962074531736</v>
      </c>
      <c r="K67" s="3">
        <f t="shared" si="7"/>
        <v>1.8787477871557294</v>
      </c>
      <c r="L67" s="3">
        <f t="shared" si="7"/>
        <v>2.3178351976882547</v>
      </c>
      <c r="M67" s="3">
        <f t="shared" si="7"/>
        <v>2.7321895987728504</v>
      </c>
      <c r="N67" s="3">
        <f t="shared" si="7"/>
        <v>3.1563206433508224</v>
      </c>
    </row>
    <row r="68" spans="2:14">
      <c r="B68" s="8">
        <v>0.79999999999997995</v>
      </c>
      <c r="C68" s="3">
        <f t="shared" si="8"/>
        <v>-3.1346593192511216</v>
      </c>
      <c r="D68" s="3">
        <f t="shared" si="8"/>
        <v>-2.7071366880465986</v>
      </c>
      <c r="E68" s="3">
        <f t="shared" si="8"/>
        <v>-2.2882502152885089</v>
      </c>
      <c r="F68" s="3">
        <f t="shared" si="8"/>
        <v>-1.842124396415157</v>
      </c>
      <c r="G68" s="3">
        <f t="shared" si="8"/>
        <v>-1.3887364932800992</v>
      </c>
      <c r="H68" s="3">
        <f t="shared" si="8"/>
        <v>-0.90889440958117196</v>
      </c>
      <c r="I68" s="3">
        <f t="shared" si="7"/>
        <v>0.90889440958117196</v>
      </c>
      <c r="J68" s="3">
        <f t="shared" si="7"/>
        <v>1.3887364932800992</v>
      </c>
      <c r="K68" s="3">
        <f t="shared" si="7"/>
        <v>1.842124396415157</v>
      </c>
      <c r="L68" s="3">
        <f t="shared" si="7"/>
        <v>2.2882502152885089</v>
      </c>
      <c r="M68" s="3">
        <f t="shared" si="7"/>
        <v>2.7071366880465986</v>
      </c>
      <c r="N68" s="3">
        <f t="shared" si="7"/>
        <v>3.1346593192511216</v>
      </c>
    </row>
    <row r="69" spans="2:14">
      <c r="B69" s="8">
        <v>0.89999999999998004</v>
      </c>
      <c r="C69" s="3">
        <f t="shared" si="8"/>
        <v>-3.1106101596977576</v>
      </c>
      <c r="D69" s="3">
        <f t="shared" si="8"/>
        <v>-2.6792527998706852</v>
      </c>
      <c r="E69" s="3">
        <f t="shared" si="8"/>
        <v>-2.2551930218087559</v>
      </c>
      <c r="F69" s="3">
        <f t="shared" si="8"/>
        <v>-1.8008966682502656</v>
      </c>
      <c r="G69" s="3">
        <f t="shared" si="8"/>
        <v>-1.3335649836490562</v>
      </c>
      <c r="H69" s="3">
        <f t="shared" si="8"/>
        <v>-0.82212867947475687</v>
      </c>
      <c r="I69" s="3">
        <f t="shared" si="7"/>
        <v>0.82212867947475687</v>
      </c>
      <c r="J69" s="3">
        <f t="shared" si="7"/>
        <v>1.3335649836490562</v>
      </c>
      <c r="K69" s="3">
        <f t="shared" si="7"/>
        <v>1.8008966682502656</v>
      </c>
      <c r="L69" s="3">
        <f t="shared" si="7"/>
        <v>2.2551930218087559</v>
      </c>
      <c r="M69" s="3">
        <f t="shared" si="7"/>
        <v>2.6792527998706852</v>
      </c>
      <c r="N69" s="3">
        <f t="shared" si="7"/>
        <v>3.1106101596977576</v>
      </c>
    </row>
    <row r="70" spans="2:14">
      <c r="B70" s="8">
        <v>0.99999999999998002</v>
      </c>
      <c r="C70" s="3">
        <f t="shared" si="8"/>
        <v>-3.0843605886487819</v>
      </c>
      <c r="D70" s="3">
        <f t="shared" si="8"/>
        <v>-2.6487318174571506</v>
      </c>
      <c r="E70" s="3">
        <f t="shared" si="8"/>
        <v>-2.2188466014598354</v>
      </c>
      <c r="F70" s="3">
        <f t="shared" si="8"/>
        <v>-1.7551676515107781</v>
      </c>
      <c r="G70" s="3">
        <f t="shared" si="8"/>
        <v>-1.2711334472862637</v>
      </c>
      <c r="H70" s="3">
        <f t="shared" si="8"/>
        <v>-0.7164357897326602</v>
      </c>
      <c r="I70" s="3">
        <f t="shared" si="7"/>
        <v>0.7164357897326602</v>
      </c>
      <c r="J70" s="3">
        <f t="shared" si="7"/>
        <v>1.2711334472862637</v>
      </c>
      <c r="K70" s="3">
        <f t="shared" si="7"/>
        <v>1.7551676515107781</v>
      </c>
      <c r="L70" s="3">
        <f t="shared" si="7"/>
        <v>2.2188466014598354</v>
      </c>
      <c r="M70" s="3">
        <f t="shared" si="7"/>
        <v>2.6487318174571506</v>
      </c>
      <c r="N70" s="3">
        <f t="shared" si="7"/>
        <v>3.0843605886487819</v>
      </c>
    </row>
    <row r="71" spans="2:14">
      <c r="B71" s="8">
        <v>1.0999999999999801</v>
      </c>
      <c r="C71" s="3">
        <f t="shared" si="8"/>
        <v>-3.056119741097318</v>
      </c>
      <c r="D71" s="3">
        <f t="shared" si="8"/>
        <v>-2.61579201618262</v>
      </c>
      <c r="E71" s="3">
        <f t="shared" si="8"/>
        <v>-2.1794191593001879</v>
      </c>
      <c r="F71" s="3">
        <f t="shared" si="8"/>
        <v>-1.7050516461458689</v>
      </c>
      <c r="G71" s="3">
        <f t="shared" si="8"/>
        <v>-1.2009862080493421</v>
      </c>
      <c r="H71" s="3">
        <f t="shared" si="8"/>
        <v>-0.58298187958523873</v>
      </c>
      <c r="I71" s="3">
        <f t="shared" si="7"/>
        <v>0.58298187958523873</v>
      </c>
      <c r="J71" s="3">
        <f t="shared" si="7"/>
        <v>1.2009862080493421</v>
      </c>
      <c r="K71" s="3">
        <f t="shared" si="7"/>
        <v>1.7050516461458689</v>
      </c>
      <c r="L71" s="3">
        <f t="shared" si="7"/>
        <v>2.1794191593001879</v>
      </c>
      <c r="M71" s="3">
        <f t="shared" si="7"/>
        <v>2.61579201618262</v>
      </c>
      <c r="N71" s="3">
        <f t="shared" si="7"/>
        <v>3.056119741097318</v>
      </c>
    </row>
    <row r="72" spans="2:14">
      <c r="B72" s="8">
        <v>1.19999999999998</v>
      </c>
      <c r="C72" s="3">
        <f t="shared" si="8"/>
        <v>-3.0261181632624545</v>
      </c>
      <c r="D72" s="3">
        <f t="shared" si="8"/>
        <v>-2.5806764884477347</v>
      </c>
      <c r="E72" s="3">
        <f t="shared" si="8"/>
        <v>-2.1371455584557015</v>
      </c>
      <c r="F72" s="3">
        <f t="shared" si="8"/>
        <v>-1.6506739175642571</v>
      </c>
      <c r="G72" s="3">
        <f t="shared" si="8"/>
        <v>-1.1224487240078862</v>
      </c>
      <c r="H72" s="3">
        <f t="shared" si="8"/>
        <v>-0.39672551975759252</v>
      </c>
      <c r="I72" s="3">
        <f t="shared" si="7"/>
        <v>0.39672551975759252</v>
      </c>
      <c r="J72" s="3">
        <f t="shared" si="7"/>
        <v>1.1224487240078862</v>
      </c>
      <c r="K72" s="3">
        <f t="shared" si="7"/>
        <v>1.6506739175642571</v>
      </c>
      <c r="L72" s="3">
        <f t="shared" si="7"/>
        <v>2.1371455584557015</v>
      </c>
      <c r="M72" s="3">
        <f t="shared" si="7"/>
        <v>2.5806764884477347</v>
      </c>
      <c r="N72" s="3">
        <f t="shared" si="7"/>
        <v>3.0261181632624545</v>
      </c>
    </row>
    <row r="73" spans="2:14">
      <c r="B73" s="5">
        <f>ACOS(COS(B5)-0.5*I5^2)</f>
        <v>1.2831853071795865</v>
      </c>
      <c r="C73" s="6">
        <f t="shared" si="8"/>
        <v>-3</v>
      </c>
      <c r="D73" s="6">
        <f t="shared" si="8"/>
        <v>-2.5499999999999998</v>
      </c>
      <c r="E73" s="6">
        <f t="shared" si="8"/>
        <v>-2.1</v>
      </c>
      <c r="F73" s="6">
        <f t="shared" si="8"/>
        <v>-1.60229</v>
      </c>
      <c r="G73" s="6">
        <f t="shared" si="8"/>
        <v>-1.05</v>
      </c>
      <c r="H73" s="6">
        <f>SQRT(2*(COS($B73)-COS($B$5))+H$5^2)</f>
        <v>1.0536712127723509E-8</v>
      </c>
      <c r="I73" s="6">
        <f t="shared" si="7"/>
        <v>1.0536712127723509E-8</v>
      </c>
      <c r="J73" s="6">
        <f t="shared" si="7"/>
        <v>1.05</v>
      </c>
      <c r="K73" s="6">
        <f t="shared" si="7"/>
        <v>1.60229</v>
      </c>
      <c r="L73" s="6">
        <f t="shared" si="7"/>
        <v>2.1</v>
      </c>
      <c r="M73" s="6">
        <f t="shared" si="7"/>
        <v>2.5499999999999998</v>
      </c>
      <c r="N73" s="7">
        <f t="shared" si="7"/>
        <v>3</v>
      </c>
    </row>
    <row r="74" spans="2:14">
      <c r="B74" s="8">
        <v>1.2999999999999801</v>
      </c>
      <c r="C74" s="3">
        <f t="shared" si="8"/>
        <v>-2.9946073676398313</v>
      </c>
      <c r="D74" s="3">
        <f t="shared" si="8"/>
        <v>-2.5436535311088968</v>
      </c>
      <c r="E74" s="3">
        <f t="shared" si="8"/>
        <v>-2.0922890064048896</v>
      </c>
      <c r="F74" s="3">
        <f t="shared" si="8"/>
        <v>-1.5921703836030743</v>
      </c>
      <c r="G74" s="3">
        <f t="shared" si="8"/>
        <v>-1.0344918009934929</v>
      </c>
      <c r="H74" s="3"/>
      <c r="I74" s="3"/>
      <c r="J74" s="3">
        <f t="shared" si="7"/>
        <v>1.0344918009934929</v>
      </c>
      <c r="K74" s="3">
        <f t="shared" si="7"/>
        <v>1.5921703836030743</v>
      </c>
      <c r="L74" s="3">
        <f t="shared" si="7"/>
        <v>2.0922890064048896</v>
      </c>
      <c r="M74" s="3">
        <f t="shared" si="7"/>
        <v>2.5436535311088968</v>
      </c>
      <c r="N74" s="3">
        <f t="shared" si="7"/>
        <v>2.9946073676398313</v>
      </c>
    </row>
    <row r="75" spans="2:14">
      <c r="B75" s="8">
        <v>1.3999999999999799</v>
      </c>
      <c r="C75" s="3">
        <f t="shared" si="8"/>
        <v>-2.9618591990292296</v>
      </c>
      <c r="D75" s="3">
        <f t="shared" si="8"/>
        <v>-2.5050169490193213</v>
      </c>
      <c r="E75" s="3">
        <f t="shared" si="8"/>
        <v>-2.0451430059714819</v>
      </c>
      <c r="F75" s="3">
        <f t="shared" si="8"/>
        <v>-1.5296872748944697</v>
      </c>
      <c r="G75" s="3">
        <f t="shared" si="8"/>
        <v>-0.93547309682003632</v>
      </c>
      <c r="H75" s="3"/>
      <c r="I75" s="3"/>
      <c r="J75" s="3">
        <f t="shared" si="7"/>
        <v>0.93547309682003632</v>
      </c>
      <c r="K75" s="3">
        <f t="shared" si="7"/>
        <v>1.5296872748944697</v>
      </c>
      <c r="L75" s="3">
        <f t="shared" si="7"/>
        <v>2.0451430059714819</v>
      </c>
      <c r="M75" s="3">
        <f t="shared" si="7"/>
        <v>2.5050169490193213</v>
      </c>
      <c r="N75" s="3">
        <f t="shared" si="7"/>
        <v>2.9618591990292296</v>
      </c>
    </row>
    <row r="76" spans="2:14">
      <c r="B76" s="8">
        <v>1.49999999999998</v>
      </c>
      <c r="C76" s="3">
        <f t="shared" si="8"/>
        <v>-2.9281649599038975</v>
      </c>
      <c r="D76" s="3">
        <f t="shared" si="8"/>
        <v>-2.465086211962777</v>
      </c>
      <c r="E76" s="3">
        <f t="shared" si="8"/>
        <v>-1.9960335749703695</v>
      </c>
      <c r="F76" s="3">
        <f t="shared" si="8"/>
        <v>-1.4633807694885816</v>
      </c>
      <c r="G76" s="3">
        <f t="shared" si="8"/>
        <v>-0.82258740107601525</v>
      </c>
      <c r="H76" s="3"/>
      <c r="I76" s="3"/>
      <c r="J76" s="3">
        <f t="shared" si="7"/>
        <v>0.82258740107601525</v>
      </c>
      <c r="K76" s="3">
        <f t="shared" si="7"/>
        <v>1.4633807694885816</v>
      </c>
      <c r="L76" s="3">
        <f t="shared" si="7"/>
        <v>1.9960335749703695</v>
      </c>
      <c r="M76" s="3">
        <f t="shared" si="7"/>
        <v>2.465086211962777</v>
      </c>
      <c r="N76" s="3">
        <f t="shared" si="7"/>
        <v>2.9281649599038975</v>
      </c>
    </row>
    <row r="77" spans="2:14">
      <c r="B77" s="8">
        <v>1.5999999999999801</v>
      </c>
      <c r="C77" s="3">
        <f t="shared" si="8"/>
        <v>-2.8938342358315912</v>
      </c>
      <c r="D77" s="3">
        <f t="shared" si="8"/>
        <v>-2.4242063824004361</v>
      </c>
      <c r="E77" s="3">
        <f t="shared" si="8"/>
        <v>-1.9453217174727193</v>
      </c>
      <c r="F77" s="3">
        <f t="shared" si="8"/>
        <v>-1.3934166026608876</v>
      </c>
      <c r="G77" s="3">
        <f t="shared" si="8"/>
        <v>-0.69049010454242565</v>
      </c>
      <c r="H77" s="3"/>
      <c r="I77" s="3"/>
      <c r="J77" s="3">
        <f t="shared" si="7"/>
        <v>0.69049010454242565</v>
      </c>
      <c r="K77" s="3">
        <f t="shared" si="7"/>
        <v>1.3934166026608876</v>
      </c>
      <c r="L77" s="3">
        <f t="shared" si="7"/>
        <v>1.9453217174727193</v>
      </c>
      <c r="M77" s="3">
        <f t="shared" si="7"/>
        <v>2.4242063824004361</v>
      </c>
      <c r="N77" s="3">
        <f t="shared" si="7"/>
        <v>2.8938342358315912</v>
      </c>
    </row>
    <row r="78" spans="2:14">
      <c r="B78" s="8">
        <v>1.69999999999998</v>
      </c>
      <c r="C78" s="3">
        <f t="shared" si="8"/>
        <v>-2.8591933548612167</v>
      </c>
      <c r="D78" s="3">
        <f t="shared" si="8"/>
        <v>-2.3827477081056099</v>
      </c>
      <c r="E78" s="3">
        <f t="shared" si="8"/>
        <v>-1.8934060949734313</v>
      </c>
      <c r="F78" s="3">
        <f t="shared" si="8"/>
        <v>-1.3199696529021179</v>
      </c>
      <c r="G78" s="3">
        <f t="shared" si="8"/>
        <v>-0.5267700071971998</v>
      </c>
      <c r="H78" s="3"/>
      <c r="I78" s="3"/>
      <c r="J78" s="3">
        <f t="shared" si="7"/>
        <v>0.5267700071971998</v>
      </c>
      <c r="K78" s="3">
        <f t="shared" si="7"/>
        <v>1.3199696529021179</v>
      </c>
      <c r="L78" s="3">
        <f t="shared" si="7"/>
        <v>1.8934060949734313</v>
      </c>
      <c r="M78" s="3">
        <f t="shared" si="7"/>
        <v>2.3827477081056099</v>
      </c>
      <c r="N78" s="3">
        <f t="shared" si="7"/>
        <v>2.8591933548612167</v>
      </c>
    </row>
    <row r="79" spans="2:14">
      <c r="B79" s="8">
        <v>1.7999999999999801</v>
      </c>
      <c r="C79" s="3">
        <f t="shared" si="8"/>
        <v>-2.8245834099363063</v>
      </c>
      <c r="D79" s="3">
        <f t="shared" si="8"/>
        <v>-2.3411047476965683</v>
      </c>
      <c r="E79" s="3">
        <f t="shared" si="8"/>
        <v>-1.8407257915527266</v>
      </c>
      <c r="F79" s="3">
        <f t="shared" si="8"/>
        <v>-1.2432235051620493</v>
      </c>
      <c r="G79" s="3">
        <f t="shared" si="8"/>
        <v>-0.28420316621637448</v>
      </c>
      <c r="H79" s="3"/>
      <c r="I79" s="3"/>
      <c r="J79" s="3">
        <f t="shared" si="7"/>
        <v>0.28420316621637448</v>
      </c>
      <c r="K79" s="3">
        <f t="shared" si="7"/>
        <v>1.2432235051620493</v>
      </c>
      <c r="L79" s="3">
        <f t="shared" si="7"/>
        <v>1.8407257915527266</v>
      </c>
      <c r="M79" s="3">
        <f t="shared" si="7"/>
        <v>2.3411047476965683</v>
      </c>
      <c r="N79" s="3">
        <f t="shared" si="7"/>
        <v>2.8245834099363063</v>
      </c>
    </row>
    <row r="80" spans="2:14">
      <c r="B80" s="5">
        <f>ACOS(COS(B5)-0.5*J5^2)</f>
        <v>1.8416850061372652</v>
      </c>
      <c r="C80" s="6">
        <f t="shared" si="8"/>
        <v>-2.8102490992792792</v>
      </c>
      <c r="D80" s="6">
        <f t="shared" si="8"/>
        <v>-2.3237900077244502</v>
      </c>
      <c r="E80" s="6">
        <f t="shared" si="8"/>
        <v>-1.8186533479473213</v>
      </c>
      <c r="F80" s="6">
        <f t="shared" si="8"/>
        <v>-1.2103029555032905</v>
      </c>
      <c r="G80" s="6">
        <v>0</v>
      </c>
      <c r="H80" s="6"/>
      <c r="I80" s="6"/>
      <c r="J80" s="6">
        <v>0</v>
      </c>
      <c r="K80" s="6">
        <f t="shared" si="7"/>
        <v>1.2103029555032905</v>
      </c>
      <c r="L80" s="6">
        <f t="shared" si="7"/>
        <v>1.8186533479473213</v>
      </c>
      <c r="M80" s="6">
        <f t="shared" si="7"/>
        <v>2.3237900077244502</v>
      </c>
      <c r="N80" s="7">
        <f t="shared" si="7"/>
        <v>2.8102490992792792</v>
      </c>
    </row>
    <row r="81" spans="2:14">
      <c r="B81" s="8">
        <v>1.8999999999999799</v>
      </c>
      <c r="C81" s="3">
        <f t="shared" si="8"/>
        <v>-2.7903577719257755</v>
      </c>
      <c r="D81" s="3">
        <f t="shared" si="8"/>
        <v>-2.2996948700526723</v>
      </c>
      <c r="E81" s="3">
        <f t="shared" si="8"/>
        <v>-1.7877629863453877</v>
      </c>
      <c r="F81" s="3">
        <f t="shared" si="8"/>
        <v>-1.1633699924987657</v>
      </c>
      <c r="G81" s="3"/>
      <c r="H81" s="3"/>
      <c r="I81" s="3"/>
      <c r="J81" s="3"/>
      <c r="K81" s="3">
        <f t="shared" si="7"/>
        <v>1.1633699924987657</v>
      </c>
      <c r="L81" s="3">
        <f t="shared" si="7"/>
        <v>1.7877629863453877</v>
      </c>
      <c r="M81" s="3">
        <f t="shared" si="7"/>
        <v>2.2996948700526723</v>
      </c>
      <c r="N81" s="3">
        <f t="shared" si="7"/>
        <v>2.7903577719257755</v>
      </c>
    </row>
    <row r="82" spans="2:14">
      <c r="B82" s="8">
        <v>1.99999999999998</v>
      </c>
      <c r="C82" s="3">
        <f t="shared" si="8"/>
        <v>-2.7568790245455639</v>
      </c>
      <c r="D82" s="3">
        <f t="shared" si="8"/>
        <v>-2.2589559437889219</v>
      </c>
      <c r="E82" s="3">
        <f t="shared" si="8"/>
        <v>-1.7350452316810934</v>
      </c>
      <c r="F82" s="3">
        <f t="shared" si="8"/>
        <v>-1.0806087173807635</v>
      </c>
      <c r="G82" s="3"/>
      <c r="H82" s="3"/>
      <c r="I82" s="3"/>
      <c r="J82" s="3"/>
      <c r="K82" s="3">
        <f t="shared" si="7"/>
        <v>1.0806087173807635</v>
      </c>
      <c r="L82" s="3">
        <f t="shared" si="7"/>
        <v>1.7350452316810934</v>
      </c>
      <c r="M82" s="3">
        <f t="shared" si="7"/>
        <v>2.2589559437889219</v>
      </c>
      <c r="N82" s="3">
        <f t="shared" si="7"/>
        <v>2.7568790245455639</v>
      </c>
    </row>
    <row r="83" spans="2:14">
      <c r="B83" s="8">
        <v>2.0999999999999699</v>
      </c>
      <c r="C83" s="3">
        <f t="shared" si="8"/>
        <v>-2.7245152632851748</v>
      </c>
      <c r="D83" s="3">
        <f t="shared" si="8"/>
        <v>-2.2193430153705136</v>
      </c>
      <c r="E83" s="3">
        <f t="shared" si="8"/>
        <v>-1.6831468800653984</v>
      </c>
      <c r="F83" s="3">
        <f t="shared" si="8"/>
        <v>-0.99514655401799201</v>
      </c>
      <c r="G83" s="3"/>
      <c r="H83" s="3"/>
      <c r="I83" s="3"/>
      <c r="J83" s="3"/>
      <c r="K83" s="3">
        <f t="shared" si="7"/>
        <v>0.99514655401799201</v>
      </c>
      <c r="L83" s="3">
        <f t="shared" si="7"/>
        <v>1.6831468800653984</v>
      </c>
      <c r="M83" s="3">
        <f t="shared" si="7"/>
        <v>2.2193430153705136</v>
      </c>
      <c r="N83" s="3">
        <f t="shared" si="7"/>
        <v>2.7245152632851748</v>
      </c>
    </row>
    <row r="84" spans="2:14">
      <c r="B84" s="8">
        <v>2.19999999999997</v>
      </c>
      <c r="C84" s="3">
        <f t="shared" si="8"/>
        <v>-2.6936357204646111</v>
      </c>
      <c r="D84" s="3">
        <f t="shared" si="8"/>
        <v>-2.1813237711451512</v>
      </c>
      <c r="E84" s="3">
        <f t="shared" si="8"/>
        <v>-1.6326890073014226</v>
      </c>
      <c r="F84" s="3">
        <f t="shared" si="8"/>
        <v>-0.9071971332973362</v>
      </c>
      <c r="G84" s="3"/>
      <c r="H84" s="3"/>
      <c r="I84" s="3"/>
      <c r="J84" s="3"/>
      <c r="K84" s="3">
        <f t="shared" si="7"/>
        <v>0.9071971332973362</v>
      </c>
      <c r="L84" s="3">
        <f t="shared" si="7"/>
        <v>1.6326890073014226</v>
      </c>
      <c r="M84" s="3">
        <f t="shared" si="7"/>
        <v>2.1813237711451512</v>
      </c>
      <c r="N84" s="3">
        <f t="shared" si="7"/>
        <v>2.6936357204646111</v>
      </c>
    </row>
    <row r="85" spans="2:14">
      <c r="B85" s="8">
        <v>2.2999999999999701</v>
      </c>
      <c r="C85" s="3">
        <f t="shared" si="8"/>
        <v>-2.6646057093900297</v>
      </c>
      <c r="D85" s="3">
        <f t="shared" si="8"/>
        <v>-2.1453725985278043</v>
      </c>
      <c r="E85" s="3">
        <f t="shared" si="8"/>
        <v>-1.5843369548533366</v>
      </c>
      <c r="F85" s="3">
        <f t="shared" si="8"/>
        <v>-0.81698031225601975</v>
      </c>
      <c r="G85" s="3"/>
      <c r="H85" s="3"/>
      <c r="I85" s="3"/>
      <c r="J85" s="3"/>
      <c r="K85" s="3">
        <f t="shared" si="7"/>
        <v>0.81698031225601975</v>
      </c>
      <c r="L85" s="3">
        <f t="shared" si="7"/>
        <v>1.5843369548533366</v>
      </c>
      <c r="M85" s="3">
        <f t="shared" si="7"/>
        <v>2.1453725985278043</v>
      </c>
      <c r="N85" s="3">
        <f t="shared" si="7"/>
        <v>2.6646057093900297</v>
      </c>
    </row>
    <row r="86" spans="2:14">
      <c r="B86" s="8">
        <v>2.3999999999999702</v>
      </c>
      <c r="C86" s="3">
        <f t="shared" ref="C86:F101" si="9">-SQRT(2*(COS($B86)-COS($B$5))+C$5^2)</f>
        <v>-2.6377809230470786</v>
      </c>
      <c r="D86" s="3">
        <f t="shared" si="9"/>
        <v>-2.111963114732617</v>
      </c>
      <c r="E86" s="3">
        <f t="shared" si="9"/>
        <v>-1.5387943975694405</v>
      </c>
      <c r="F86" s="3">
        <f t="shared" si="9"/>
        <v>-0.72472163075976748</v>
      </c>
      <c r="G86" s="3"/>
      <c r="H86" s="3"/>
      <c r="I86" s="3"/>
      <c r="J86" s="3"/>
      <c r="K86" s="3">
        <f t="shared" si="7"/>
        <v>0.72472163075976748</v>
      </c>
      <c r="L86" s="3">
        <f t="shared" si="7"/>
        <v>1.5387943975694405</v>
      </c>
      <c r="M86" s="3">
        <f t="shared" si="7"/>
        <v>2.111963114732617</v>
      </c>
      <c r="N86" s="3">
        <f t="shared" si="7"/>
        <v>2.6377809230470786</v>
      </c>
    </row>
    <row r="87" spans="2:14">
      <c r="B87" s="8">
        <v>2.4999999999999698</v>
      </c>
      <c r="C87" s="3">
        <f t="shared" si="9"/>
        <v>-2.613501176196352</v>
      </c>
      <c r="D87" s="3">
        <f t="shared" si="9"/>
        <v>-2.0815591267076021</v>
      </c>
      <c r="E87" s="3">
        <f t="shared" si="9"/>
        <v>-1.4967927037434798</v>
      </c>
      <c r="F87" s="3">
        <f t="shared" si="9"/>
        <v>-0.63065175975312737</v>
      </c>
      <c r="G87" s="3"/>
      <c r="H87" s="3"/>
      <c r="I87" s="3"/>
      <c r="J87" s="3"/>
      <c r="K87" s="3">
        <f t="shared" si="7"/>
        <v>0.63065175975312737</v>
      </c>
      <c r="L87" s="3">
        <f t="shared" si="7"/>
        <v>1.4967927037434798</v>
      </c>
      <c r="M87" s="3">
        <f t="shared" si="7"/>
        <v>2.0815591267076021</v>
      </c>
      <c r="N87" s="3">
        <f t="shared" si="7"/>
        <v>2.613501176196352</v>
      </c>
    </row>
    <row r="88" spans="2:14">
      <c r="B88" s="8">
        <v>2.5999999999999699</v>
      </c>
      <c r="C88" s="3">
        <f t="shared" si="9"/>
        <v>-2.5920837413817641</v>
      </c>
      <c r="D88" s="3">
        <f t="shared" si="9"/>
        <v>-2.05460412788831</v>
      </c>
      <c r="E88" s="3">
        <f t="shared" si="9"/>
        <v>-1.4590744060313319</v>
      </c>
      <c r="F88" s="3">
        <f t="shared" si="9"/>
        <v>-0.53500594990680606</v>
      </c>
      <c r="G88" s="3"/>
      <c r="H88" s="3"/>
      <c r="I88" s="3"/>
      <c r="J88" s="3"/>
      <c r="K88" s="3">
        <f t="shared" si="7"/>
        <v>0.53500594990680606</v>
      </c>
      <c r="L88" s="3">
        <f t="shared" si="7"/>
        <v>1.4590744060313319</v>
      </c>
      <c r="M88" s="3">
        <f t="shared" si="7"/>
        <v>2.05460412788831</v>
      </c>
      <c r="N88" s="3">
        <f t="shared" si="7"/>
        <v>2.5920837413817641</v>
      </c>
    </row>
    <row r="89" spans="2:14">
      <c r="B89" s="8">
        <v>2.69999999999997</v>
      </c>
      <c r="C89" s="3">
        <f t="shared" si="9"/>
        <v>-2.5738164940491486</v>
      </c>
      <c r="D89" s="3">
        <f t="shared" si="9"/>
        <v>-2.0315096221872664</v>
      </c>
      <c r="E89" s="3">
        <f t="shared" si="9"/>
        <v>-1.4263699888315973</v>
      </c>
      <c r="F89" s="3">
        <f t="shared" si="9"/>
        <v>-0.43802350295326714</v>
      </c>
      <c r="G89" s="3"/>
      <c r="H89" s="3"/>
      <c r="I89" s="3"/>
      <c r="J89" s="3"/>
      <c r="K89" s="3">
        <f t="shared" si="7"/>
        <v>0.43802350295326714</v>
      </c>
      <c r="L89" s="3">
        <f t="shared" si="7"/>
        <v>1.4263699888315973</v>
      </c>
      <c r="M89" s="3">
        <f t="shared" si="7"/>
        <v>2.0315096221872664</v>
      </c>
      <c r="N89" s="3">
        <f t="shared" ref="N89:N114" si="10">SQRT(2*(COS($B89)-COS($B$5))+N$5^2)</f>
        <v>2.5738164940491486</v>
      </c>
    </row>
    <row r="90" spans="2:14">
      <c r="B90" s="8">
        <v>2.7999999999999701</v>
      </c>
      <c r="C90" s="3">
        <f t="shared" si="9"/>
        <v>-2.5589511421158964</v>
      </c>
      <c r="D90" s="3">
        <f t="shared" si="9"/>
        <v>-2.0126427769816111</v>
      </c>
      <c r="E90" s="3">
        <f t="shared" si="9"/>
        <v>-1.3993680529925827</v>
      </c>
      <c r="F90" s="3">
        <f t="shared" si="9"/>
        <v>-0.33994733685712458</v>
      </c>
      <c r="G90" s="3"/>
      <c r="H90" s="3"/>
      <c r="I90" s="3"/>
      <c r="J90" s="3"/>
      <c r="K90" s="3">
        <f t="shared" ref="K90:M93" si="11">SQRT(2*(COS($B90)-COS($B$5))+K$5^2)</f>
        <v>0.33994733685712458</v>
      </c>
      <c r="L90" s="3">
        <f t="shared" si="11"/>
        <v>1.3993680529925827</v>
      </c>
      <c r="M90" s="3">
        <f t="shared" si="11"/>
        <v>2.0126427769816111</v>
      </c>
      <c r="N90" s="3">
        <f t="shared" si="10"/>
        <v>2.5589511421158964</v>
      </c>
    </row>
    <row r="91" spans="2:14">
      <c r="B91" s="8">
        <v>2.8999999999999702</v>
      </c>
      <c r="C91" s="3">
        <f t="shared" si="9"/>
        <v>-2.5476968616329496</v>
      </c>
      <c r="D91" s="3">
        <f t="shared" si="9"/>
        <v>-1.9983141141408125</v>
      </c>
      <c r="E91" s="3">
        <f t="shared" si="9"/>
        <v>-1.378680274311046</v>
      </c>
      <c r="F91" s="3">
        <f t="shared" si="9"/>
        <v>-0.24102394668244234</v>
      </c>
      <c r="G91" s="3"/>
      <c r="H91" s="3"/>
      <c r="I91" s="3"/>
      <c r="J91" s="3"/>
      <c r="K91" s="3">
        <f t="shared" si="11"/>
        <v>0.24102394668244234</v>
      </c>
      <c r="L91" s="3">
        <f t="shared" si="11"/>
        <v>1.378680274311046</v>
      </c>
      <c r="M91" s="3">
        <f t="shared" si="11"/>
        <v>1.9983141141408125</v>
      </c>
      <c r="N91" s="3">
        <f t="shared" si="10"/>
        <v>2.5476968616329496</v>
      </c>
    </row>
    <row r="92" spans="2:14">
      <c r="B92" s="8">
        <v>2.9999999999999698</v>
      </c>
      <c r="C92" s="3">
        <f t="shared" si="9"/>
        <v>-2.5402146830283194</v>
      </c>
      <c r="D92" s="3">
        <f t="shared" si="9"/>
        <v>-1.9887661088908029</v>
      </c>
      <c r="E92" s="3">
        <f t="shared" si="9"/>
        <v>-1.3648042481882394</v>
      </c>
      <c r="F92" s="3">
        <f t="shared" si="9"/>
        <v>-0.14150575950350955</v>
      </c>
      <c r="G92" s="3"/>
      <c r="H92" s="3"/>
      <c r="I92" s="3"/>
      <c r="J92" s="3"/>
      <c r="K92" s="3">
        <f t="shared" si="11"/>
        <v>0.14150575950350955</v>
      </c>
      <c r="L92" s="3">
        <f t="shared" si="11"/>
        <v>1.3648042481882394</v>
      </c>
      <c r="M92" s="3">
        <f t="shared" si="11"/>
        <v>1.9887661088908029</v>
      </c>
      <c r="N92" s="3">
        <f t="shared" si="10"/>
        <v>2.5402146830283194</v>
      </c>
    </row>
    <row r="93" spans="2:14">
      <c r="B93" s="8">
        <v>3.0999999999999699</v>
      </c>
      <c r="C93" s="3">
        <f t="shared" si="9"/>
        <v>-2.5366129638805739</v>
      </c>
      <c r="D93" s="3">
        <f t="shared" si="9"/>
        <v>-1.9841636345137945</v>
      </c>
      <c r="E93" s="3">
        <f t="shared" si="9"/>
        <v>-1.3580888514846852</v>
      </c>
      <c r="F93" s="3">
        <f t="shared" si="9"/>
        <v>-4.1696194394581512E-2</v>
      </c>
      <c r="G93" s="3"/>
      <c r="H93" s="3"/>
      <c r="I93" s="3"/>
      <c r="J93" s="3"/>
      <c r="K93" s="3">
        <f t="shared" si="11"/>
        <v>4.1696194394581512E-2</v>
      </c>
      <c r="L93" s="3">
        <f t="shared" si="11"/>
        <v>1.3580888514846852</v>
      </c>
      <c r="M93" s="3">
        <f t="shared" si="11"/>
        <v>1.9841636345137945</v>
      </c>
      <c r="N93" s="3">
        <f t="shared" si="10"/>
        <v>2.5366129638805739</v>
      </c>
    </row>
    <row r="94" spans="2:14">
      <c r="B94" s="5">
        <f>PI()</f>
        <v>3.1415926535897931</v>
      </c>
      <c r="C94" s="6">
        <f t="shared" si="9"/>
        <v>-2.5362719943006011</v>
      </c>
      <c r="D94" s="6">
        <f t="shared" si="9"/>
        <v>-1.9837277104163129</v>
      </c>
      <c r="E94" s="6">
        <f t="shared" si="9"/>
        <v>-1.357451888308955</v>
      </c>
      <c r="F94" s="6">
        <v>0</v>
      </c>
      <c r="G94" s="6"/>
      <c r="H94" s="6"/>
      <c r="I94" s="6"/>
      <c r="J94" s="6"/>
      <c r="K94" s="6">
        <v>0</v>
      </c>
      <c r="L94" s="6">
        <f t="shared" ref="L94:M114" si="12">SQRT(2*(COS($B94)-COS($B$5))+L$5^2)</f>
        <v>1.357451888308955</v>
      </c>
      <c r="M94" s="6">
        <f t="shared" si="12"/>
        <v>1.9837277104163129</v>
      </c>
      <c r="N94" s="7">
        <f t="shared" si="10"/>
        <v>2.5362719943006011</v>
      </c>
    </row>
    <row r="95" spans="2:14">
      <c r="B95" s="8">
        <v>3.19999999999997</v>
      </c>
      <c r="C95" s="3">
        <f t="shared" si="9"/>
        <v>-2.5369442401211812</v>
      </c>
      <c r="D95" s="3">
        <f t="shared" si="9"/>
        <v>-1.984587130232391</v>
      </c>
      <c r="E95" s="3">
        <f t="shared" si="9"/>
        <v>-1.3587075025494038</v>
      </c>
      <c r="F95" s="3">
        <f>-SQRT(2*(COS($B95)-COS($B$5))+F$5^2)</f>
        <v>-5.8474965447084123E-2</v>
      </c>
      <c r="G95" s="3"/>
      <c r="H95" s="3"/>
      <c r="I95" s="3"/>
      <c r="J95" s="3"/>
      <c r="K95" s="3">
        <f t="shared" ref="K95:K114" si="13">SQRT(2*(COS($B95)-COS($B$5))+K$5^2)</f>
        <v>5.8474965447084123E-2</v>
      </c>
      <c r="L95" s="3">
        <f t="shared" si="12"/>
        <v>1.3587075025494038</v>
      </c>
      <c r="M95" s="3">
        <f t="shared" si="12"/>
        <v>1.984587130232391</v>
      </c>
      <c r="N95" s="3">
        <f t="shared" si="10"/>
        <v>2.5369442401211812</v>
      </c>
    </row>
    <row r="96" spans="2:14">
      <c r="B96" s="8">
        <v>3.2999999999999701</v>
      </c>
      <c r="C96" s="3">
        <f t="shared" si="9"/>
        <v>-2.5412036693771336</v>
      </c>
      <c r="D96" s="3">
        <f t="shared" si="9"/>
        <v>-1.9900291679409645</v>
      </c>
      <c r="E96" s="3">
        <f t="shared" si="9"/>
        <v>-1.3666440975088607</v>
      </c>
      <c r="F96" s="3">
        <f>-SQRT(2*(COS($B96)-COS($B$5))+F$5^2)</f>
        <v>-0.15826981189035369</v>
      </c>
      <c r="G96" s="3"/>
      <c r="H96" s="3"/>
      <c r="I96" s="3"/>
      <c r="J96" s="3"/>
      <c r="K96" s="3">
        <f t="shared" si="13"/>
        <v>0.15826981189035369</v>
      </c>
      <c r="L96" s="3">
        <f t="shared" si="12"/>
        <v>1.3666440975088607</v>
      </c>
      <c r="M96" s="3">
        <f t="shared" si="12"/>
        <v>1.9900291679409645</v>
      </c>
      <c r="N96" s="3">
        <f t="shared" si="10"/>
        <v>2.5412036693771336</v>
      </c>
    </row>
    <row r="97" spans="2:14">
      <c r="B97" s="8">
        <v>3.3999999999999702</v>
      </c>
      <c r="C97" s="3">
        <f t="shared" si="9"/>
        <v>-2.5493291752762355</v>
      </c>
      <c r="D97" s="3">
        <f t="shared" si="9"/>
        <v>-2.0003947720174162</v>
      </c>
      <c r="E97" s="3">
        <f t="shared" si="9"/>
        <v>-1.3816943380916817</v>
      </c>
      <c r="F97" s="3">
        <f t="shared" si="9"/>
        <v>-0.25770620484305418</v>
      </c>
      <c r="G97" s="3"/>
      <c r="H97" s="3"/>
      <c r="I97" s="3"/>
      <c r="J97" s="3"/>
      <c r="K97" s="3">
        <f t="shared" si="13"/>
        <v>0.25770620484305418</v>
      </c>
      <c r="L97" s="3">
        <f t="shared" si="12"/>
        <v>1.3816943380916817</v>
      </c>
      <c r="M97" s="3">
        <f t="shared" si="12"/>
        <v>2.0003947720174162</v>
      </c>
      <c r="N97" s="3">
        <f t="shared" si="10"/>
        <v>2.5493291752762355</v>
      </c>
    </row>
    <row r="98" spans="2:14">
      <c r="B98" s="8">
        <v>3.4999999999999698</v>
      </c>
      <c r="C98" s="3">
        <f t="shared" si="9"/>
        <v>-2.5612032825396609</v>
      </c>
      <c r="D98" s="3">
        <f t="shared" si="9"/>
        <v>-2.0155054588097583</v>
      </c>
      <c r="E98" s="3">
        <f t="shared" si="9"/>
        <v>-1.4034821888759166</v>
      </c>
      <c r="F98" s="3">
        <f t="shared" si="9"/>
        <v>-0.35650455620080607</v>
      </c>
      <c r="G98" s="3"/>
      <c r="H98" s="3"/>
      <c r="I98" s="3"/>
      <c r="J98" s="3"/>
      <c r="K98" s="3">
        <f t="shared" si="13"/>
        <v>0.35650455620080607</v>
      </c>
      <c r="L98" s="3">
        <f t="shared" si="12"/>
        <v>1.4034821888759166</v>
      </c>
      <c r="M98" s="3">
        <f t="shared" si="12"/>
        <v>2.0155054588097583</v>
      </c>
      <c r="N98" s="3">
        <f t="shared" si="10"/>
        <v>2.5612032825396609</v>
      </c>
    </row>
    <row r="99" spans="2:14">
      <c r="B99" s="8">
        <v>3.5999999999999699</v>
      </c>
      <c r="C99" s="3">
        <f t="shared" si="9"/>
        <v>-2.5766565150219822</v>
      </c>
      <c r="D99" s="3">
        <f t="shared" si="9"/>
        <v>-2.0351065810923088</v>
      </c>
      <c r="E99" s="3">
        <f t="shared" si="9"/>
        <v>-1.4314883151479885</v>
      </c>
      <c r="F99" s="3">
        <f t="shared" si="9"/>
        <v>-0.45441395280649849</v>
      </c>
      <c r="G99" s="3"/>
      <c r="H99" s="3"/>
      <c r="I99" s="3"/>
      <c r="J99" s="3"/>
      <c r="K99" s="3">
        <f t="shared" si="13"/>
        <v>0.45441395280649849</v>
      </c>
      <c r="L99" s="3">
        <f t="shared" si="12"/>
        <v>1.4314883151479885</v>
      </c>
      <c r="M99" s="3">
        <f t="shared" si="12"/>
        <v>2.0351065810923088</v>
      </c>
      <c r="N99" s="3">
        <f t="shared" si="10"/>
        <v>2.5766565150219822</v>
      </c>
    </row>
    <row r="100" spans="2:14">
      <c r="B100" s="8">
        <v>3.69999999999997</v>
      </c>
      <c r="C100" s="3">
        <f t="shared" si="9"/>
        <v>-2.5954721276971364</v>
      </c>
      <c r="D100" s="3">
        <f t="shared" si="9"/>
        <v>-2.0588772585204538</v>
      </c>
      <c r="E100" s="3">
        <f t="shared" si="9"/>
        <v>-1.4650855147917816</v>
      </c>
      <c r="F100" s="3">
        <f t="shared" si="9"/>
        <v>-0.55118854283511665</v>
      </c>
      <c r="G100" s="3"/>
      <c r="H100" s="3"/>
      <c r="I100" s="3"/>
      <c r="J100" s="3"/>
      <c r="K100" s="3">
        <f t="shared" si="13"/>
        <v>0.55118854283511665</v>
      </c>
      <c r="L100" s="3">
        <f t="shared" si="12"/>
        <v>1.4650855147917816</v>
      </c>
      <c r="M100" s="3">
        <f t="shared" si="12"/>
        <v>2.0588772585204538</v>
      </c>
      <c r="N100" s="3">
        <f t="shared" si="10"/>
        <v>2.5954721276971364</v>
      </c>
    </row>
    <row r="101" spans="2:14">
      <c r="B101" s="8">
        <v>3.7999999999999701</v>
      </c>
      <c r="C101" s="3">
        <f t="shared" si="9"/>
        <v>-2.6173918707837154</v>
      </c>
      <c r="D101" s="3">
        <f t="shared" si="9"/>
        <v>-2.0864419966164114</v>
      </c>
      <c r="E101" s="3">
        <f t="shared" si="9"/>
        <v>-1.5035758062846973</v>
      </c>
      <c r="F101" s="3">
        <f t="shared" si="9"/>
        <v>-0.64658599532055838</v>
      </c>
      <c r="G101" s="3"/>
      <c r="H101" s="3"/>
      <c r="I101" s="3"/>
      <c r="J101" s="3"/>
      <c r="K101" s="3">
        <f t="shared" si="13"/>
        <v>0.64658599532055838</v>
      </c>
      <c r="L101" s="3">
        <f t="shared" si="12"/>
        <v>1.5035758062846973</v>
      </c>
      <c r="M101" s="3">
        <f t="shared" si="12"/>
        <v>2.0864419966164114</v>
      </c>
      <c r="N101" s="3">
        <f t="shared" si="10"/>
        <v>2.6173918707837154</v>
      </c>
    </row>
    <row r="102" spans="2:14">
      <c r="B102" s="8">
        <v>3.8999999999999702</v>
      </c>
      <c r="C102" s="3">
        <f t="shared" ref="C102:G114" si="14">-SQRT(2*(COS($B102)-COS($B$5))+C$5^2)</f>
        <v>-2.6421224461923081</v>
      </c>
      <c r="D102" s="3">
        <f t="shared" si="14"/>
        <v>-2.1173830595036942</v>
      </c>
      <c r="E102" s="3">
        <f t="shared" si="14"/>
        <v>-1.5462247639567885</v>
      </c>
      <c r="F102" s="3">
        <f t="shared" si="14"/>
        <v>-0.74036765513711245</v>
      </c>
      <c r="G102" s="3"/>
      <c r="H102" s="3"/>
      <c r="I102" s="3"/>
      <c r="J102" s="3"/>
      <c r="K102" s="3">
        <f t="shared" si="13"/>
        <v>0.74036765513711245</v>
      </c>
      <c r="L102" s="3">
        <f t="shared" si="12"/>
        <v>1.5462247639567885</v>
      </c>
      <c r="M102" s="3">
        <f t="shared" si="12"/>
        <v>2.1173830595036942</v>
      </c>
      <c r="N102" s="3">
        <f t="shared" si="10"/>
        <v>2.6421224461923081</v>
      </c>
    </row>
    <row r="103" spans="2:14">
      <c r="B103" s="8">
        <v>3.9999999999999698</v>
      </c>
      <c r="C103" s="3">
        <f t="shared" si="14"/>
        <v>-2.6693423136320074</v>
      </c>
      <c r="D103" s="3">
        <f t="shared" si="14"/>
        <v>-2.1512527483646076</v>
      </c>
      <c r="E103" s="3">
        <f t="shared" si="14"/>
        <v>-1.5922902961917083</v>
      </c>
      <c r="F103" s="3">
        <f t="shared" si="14"/>
        <v>-0.83229900363167419</v>
      </c>
      <c r="G103" s="3"/>
      <c r="H103" s="3"/>
      <c r="I103" s="3"/>
      <c r="J103" s="3"/>
      <c r="K103" s="3">
        <f t="shared" si="13"/>
        <v>0.83229900363167419</v>
      </c>
      <c r="L103" s="3">
        <f t="shared" si="12"/>
        <v>1.5922902961917083</v>
      </c>
      <c r="M103" s="3">
        <f t="shared" si="12"/>
        <v>2.1512527483646076</v>
      </c>
      <c r="N103" s="3">
        <f t="shared" si="10"/>
        <v>2.6693423136320074</v>
      </c>
    </row>
    <row r="104" spans="2:14">
      <c r="B104" s="8">
        <v>4.0999999999999703</v>
      </c>
      <c r="C104" s="3">
        <f t="shared" si="14"/>
        <v>-2.6987085311324304</v>
      </c>
      <c r="D104" s="3">
        <f t="shared" si="14"/>
        <v>-2.1875849094393938</v>
      </c>
      <c r="E104" s="3">
        <f t="shared" si="14"/>
        <v>-1.6410447087166642</v>
      </c>
      <c r="F104" s="3">
        <f t="shared" si="14"/>
        <v>-0.92215019389845665</v>
      </c>
      <c r="G104" s="3"/>
      <c r="H104" s="3"/>
      <c r="I104" s="3"/>
      <c r="J104" s="3"/>
      <c r="K104" s="3">
        <f t="shared" si="13"/>
        <v>0.92215019389845665</v>
      </c>
      <c r="L104" s="3">
        <f t="shared" si="12"/>
        <v>1.6410447087166642</v>
      </c>
      <c r="M104" s="3">
        <f t="shared" si="12"/>
        <v>2.1875849094393938</v>
      </c>
      <c r="N104" s="3">
        <f t="shared" si="10"/>
        <v>2.6987085311324304</v>
      </c>
    </row>
    <row r="105" spans="2:14">
      <c r="B105" s="8">
        <v>4.19999999999997</v>
      </c>
      <c r="C105" s="3">
        <f t="shared" si="14"/>
        <v>-2.7298633640517789</v>
      </c>
      <c r="D105" s="3">
        <f t="shared" si="14"/>
        <v>-2.2259052060660838</v>
      </c>
      <c r="E105" s="3">
        <f t="shared" si="14"/>
        <v>-1.6917901720934827</v>
      </c>
      <c r="F105" s="3">
        <f t="shared" si="14"/>
        <v>-1.0096966031893422</v>
      </c>
      <c r="G105" s="3"/>
      <c r="H105" s="3"/>
      <c r="I105" s="3"/>
      <c r="J105" s="3"/>
      <c r="K105" s="3">
        <f t="shared" si="13"/>
        <v>1.0096966031893422</v>
      </c>
      <c r="L105" s="3">
        <f t="shared" si="12"/>
        <v>1.6917901720934827</v>
      </c>
      <c r="M105" s="3">
        <f t="shared" si="12"/>
        <v>2.2259052060660838</v>
      </c>
      <c r="N105" s="3">
        <f t="shared" si="10"/>
        <v>2.7298633640517789</v>
      </c>
    </row>
    <row r="106" spans="2:14">
      <c r="B106" s="8">
        <v>4.2999999999999696</v>
      </c>
      <c r="C106" s="3">
        <f t="shared" si="14"/>
        <v>-2.7624404581662101</v>
      </c>
      <c r="D106" s="3">
        <f t="shared" si="14"/>
        <v>-2.2657398978950654</v>
      </c>
      <c r="E106" s="3">
        <f t="shared" si="14"/>
        <v>-1.7438684826882849</v>
      </c>
      <c r="F106" s="3">
        <f t="shared" si="14"/>
        <v>-1.0947193836840292</v>
      </c>
      <c r="G106" s="3"/>
      <c r="H106" s="3"/>
      <c r="I106" s="3"/>
      <c r="J106" s="3"/>
      <c r="K106" s="3">
        <f t="shared" si="13"/>
        <v>1.0947193836840292</v>
      </c>
      <c r="L106" s="3">
        <f t="shared" si="12"/>
        <v>1.7438684826882849</v>
      </c>
      <c r="M106" s="3">
        <f t="shared" si="12"/>
        <v>2.2657398978950654</v>
      </c>
      <c r="N106" s="3">
        <f t="shared" si="10"/>
        <v>2.7624404581662101</v>
      </c>
    </row>
    <row r="107" spans="2:14">
      <c r="B107" s="8">
        <v>4.3999999999999702</v>
      </c>
      <c r="C107" s="3">
        <f t="shared" si="14"/>
        <v>-2.796070437080699</v>
      </c>
      <c r="D107" s="3">
        <f t="shared" si="14"/>
        <v>-2.3066230487699224</v>
      </c>
      <c r="E107" s="3">
        <f t="shared" si="14"/>
        <v>-1.7966663265939649</v>
      </c>
      <c r="F107" s="3">
        <f t="shared" si="14"/>
        <v>-1.1770060039000019</v>
      </c>
      <c r="G107" s="3"/>
      <c r="H107" s="3"/>
      <c r="I107" s="3"/>
      <c r="J107" s="3"/>
      <c r="K107" s="3">
        <f t="shared" si="13"/>
        <v>1.1770060039000019</v>
      </c>
      <c r="L107" s="3">
        <f t="shared" si="12"/>
        <v>1.7966663265939649</v>
      </c>
      <c r="M107" s="3">
        <f t="shared" si="12"/>
        <v>2.3066230487699224</v>
      </c>
      <c r="N107" s="3">
        <f t="shared" si="10"/>
        <v>2.796070437080699</v>
      </c>
    </row>
    <row r="108" spans="2:14">
      <c r="B108" s="5">
        <f>2*PI()-ACOS(COS(B5)-0.5*J5^2)</f>
        <v>4.4415003010423213</v>
      </c>
      <c r="C108" s="6">
        <f t="shared" si="14"/>
        <v>-2.8102490992792792</v>
      </c>
      <c r="D108" s="6">
        <f t="shared" si="14"/>
        <v>-2.3237900077244502</v>
      </c>
      <c r="E108" s="6">
        <f t="shared" si="14"/>
        <v>-1.8186533479473213</v>
      </c>
      <c r="F108" s="6">
        <f t="shared" si="14"/>
        <v>-1.2103029555032905</v>
      </c>
      <c r="G108" s="6">
        <v>0</v>
      </c>
      <c r="H108" s="6"/>
      <c r="I108" s="6"/>
      <c r="J108" s="6">
        <v>0</v>
      </c>
      <c r="K108" s="6">
        <f t="shared" si="13"/>
        <v>1.2103029555032905</v>
      </c>
      <c r="L108" s="6">
        <f t="shared" si="12"/>
        <v>1.8186533479473213</v>
      </c>
      <c r="M108" s="6">
        <f t="shared" si="12"/>
        <v>2.3237900077244502</v>
      </c>
      <c r="N108" s="7">
        <f t="shared" si="10"/>
        <v>2.8102490992792792</v>
      </c>
    </row>
    <row r="109" spans="2:14">
      <c r="B109" s="8">
        <v>4.4999999999999698</v>
      </c>
      <c r="C109" s="3">
        <f t="shared" si="14"/>
        <v>-2.8303858447589665</v>
      </c>
      <c r="D109" s="3">
        <f t="shared" si="14"/>
        <v>-2.3481022188592915</v>
      </c>
      <c r="E109" s="3">
        <f t="shared" si="14"/>
        <v>-1.8496172658720316</v>
      </c>
      <c r="F109" s="3">
        <f t="shared" si="14"/>
        <v>-1.2563507767784954</v>
      </c>
      <c r="G109" s="3">
        <f>-SQRT(2*(COS($B109)-COS($B$5))+G$5^2)</f>
        <v>-0.33702229927992761</v>
      </c>
      <c r="H109" s="3"/>
      <c r="I109" s="3"/>
      <c r="J109" s="3">
        <f t="shared" ref="J109:J114" si="15">SQRT(2*(COS($B109)-COS($B$5))+J$5^2)</f>
        <v>0.33702229927992761</v>
      </c>
      <c r="K109" s="3">
        <f t="shared" si="13"/>
        <v>1.2563507767784954</v>
      </c>
      <c r="L109" s="3">
        <f t="shared" si="12"/>
        <v>1.8496172658720316</v>
      </c>
      <c r="M109" s="3">
        <f t="shared" si="12"/>
        <v>2.3481022188592915</v>
      </c>
      <c r="N109" s="3">
        <f t="shared" si="10"/>
        <v>2.8303858447589665</v>
      </c>
    </row>
    <row r="110" spans="2:14">
      <c r="B110" s="8">
        <v>4.5999999999999703</v>
      </c>
      <c r="C110" s="3">
        <f t="shared" si="14"/>
        <v>-2.8650254056820121</v>
      </c>
      <c r="D110" s="3">
        <f t="shared" si="14"/>
        <v>-2.389742784318718</v>
      </c>
      <c r="E110" s="3">
        <f t="shared" si="14"/>
        <v>-1.9022015075179022</v>
      </c>
      <c r="F110" s="3">
        <f t="shared" si="14"/>
        <v>-1.3325553719464642</v>
      </c>
      <c r="G110" s="3">
        <f>-SQRT(2*(COS($B110)-COS($B$5))+G$5^2)</f>
        <v>-0.55755768778071702</v>
      </c>
      <c r="H110" s="3"/>
      <c r="I110" s="3"/>
      <c r="J110" s="3">
        <f t="shared" si="15"/>
        <v>0.55755768778071702</v>
      </c>
      <c r="K110" s="3">
        <f t="shared" si="13"/>
        <v>1.3325553719464642</v>
      </c>
      <c r="L110" s="3">
        <f t="shared" si="12"/>
        <v>1.9022015075179022</v>
      </c>
      <c r="M110" s="3">
        <f t="shared" si="12"/>
        <v>2.389742784318718</v>
      </c>
      <c r="N110" s="3">
        <f t="shared" si="10"/>
        <v>2.8650254056820121</v>
      </c>
    </row>
    <row r="111" spans="2:14">
      <c r="B111" s="8">
        <v>4.69999999999997</v>
      </c>
      <c r="C111" s="3">
        <f t="shared" si="14"/>
        <v>-2.8996376156595338</v>
      </c>
      <c r="D111" s="3">
        <f t="shared" si="14"/>
        <v>-2.4311310746538752</v>
      </c>
      <c r="E111" s="3">
        <f t="shared" si="14"/>
        <v>-1.9539442935118969</v>
      </c>
      <c r="F111" s="3">
        <f t="shared" si="14"/>
        <v>-1.4054293102990651</v>
      </c>
      <c r="G111" s="3">
        <f t="shared" si="14"/>
        <v>-0.71442165571020166</v>
      </c>
      <c r="H111" s="3"/>
      <c r="I111" s="3"/>
      <c r="J111" s="3">
        <f t="shared" si="15"/>
        <v>0.71442165571020166</v>
      </c>
      <c r="K111" s="3">
        <f t="shared" si="13"/>
        <v>1.4054293102990651</v>
      </c>
      <c r="L111" s="3">
        <f t="shared" si="12"/>
        <v>1.9539442935118969</v>
      </c>
      <c r="M111" s="3">
        <f t="shared" si="12"/>
        <v>2.4311310746538752</v>
      </c>
      <c r="N111" s="3">
        <f t="shared" si="10"/>
        <v>2.8996376156595338</v>
      </c>
    </row>
    <row r="112" spans="2:14">
      <c r="B112" s="8">
        <v>4.7999999999999696</v>
      </c>
      <c r="C112" s="3">
        <f t="shared" si="14"/>
        <v>-2.9338837052535638</v>
      </c>
      <c r="D112" s="3">
        <f t="shared" si="14"/>
        <v>-2.4718765333147972</v>
      </c>
      <c r="E112" s="3">
        <f t="shared" si="14"/>
        <v>-2.0044135291781435</v>
      </c>
      <c r="F112" s="3">
        <f t="shared" si="14"/>
        <v>-1.4747904393683802</v>
      </c>
      <c r="G112" s="3">
        <f t="shared" si="14"/>
        <v>-0.84271798126798036</v>
      </c>
      <c r="H112" s="3"/>
      <c r="I112" s="3"/>
      <c r="J112" s="3">
        <f t="shared" si="15"/>
        <v>0.84271798126798036</v>
      </c>
      <c r="K112" s="3">
        <f t="shared" si="13"/>
        <v>1.4747904393683802</v>
      </c>
      <c r="L112" s="3">
        <f t="shared" si="12"/>
        <v>2.0044135291781435</v>
      </c>
      <c r="M112" s="3">
        <f t="shared" si="12"/>
        <v>2.4718765333147972</v>
      </c>
      <c r="N112" s="3">
        <f t="shared" si="10"/>
        <v>2.9338837052535638</v>
      </c>
    </row>
    <row r="113" spans="2:14">
      <c r="B113" s="8">
        <v>4.8999999999999604</v>
      </c>
      <c r="C113" s="3">
        <f t="shared" si="14"/>
        <v>-2.9674400361117019</v>
      </c>
      <c r="D113" s="3">
        <f t="shared" si="14"/>
        <v>-2.5116131007618629</v>
      </c>
      <c r="E113" s="3">
        <f t="shared" si="14"/>
        <v>-2.0532170776414804</v>
      </c>
      <c r="F113" s="3">
        <f t="shared" si="14"/>
        <v>-1.5404653881274386</v>
      </c>
      <c r="G113" s="3">
        <f t="shared" si="14"/>
        <v>-0.95299547109029881</v>
      </c>
      <c r="H113" s="3"/>
      <c r="I113" s="3"/>
      <c r="J113" s="3">
        <f t="shared" si="15"/>
        <v>0.95299547109029881</v>
      </c>
      <c r="K113" s="3">
        <f t="shared" si="13"/>
        <v>1.5404653881274386</v>
      </c>
      <c r="L113" s="3">
        <f t="shared" si="12"/>
        <v>2.0532170776414804</v>
      </c>
      <c r="M113" s="3">
        <f t="shared" si="12"/>
        <v>2.5116131007618629</v>
      </c>
      <c r="N113" s="3">
        <f t="shared" si="10"/>
        <v>2.9674400361117019</v>
      </c>
    </row>
    <row r="114" spans="2:14">
      <c r="B114" s="8">
        <v>4.99999999999996</v>
      </c>
      <c r="C114" s="3">
        <f t="shared" si="14"/>
        <v>-2.9999999999999871</v>
      </c>
      <c r="D114" s="3">
        <f t="shared" si="14"/>
        <v>-2.5499999999999847</v>
      </c>
      <c r="E114" s="3">
        <f t="shared" si="14"/>
        <v>-2.0999999999999819</v>
      </c>
      <c r="F114" s="3">
        <f t="shared" si="14"/>
        <v>-1.602289999999976</v>
      </c>
      <c r="G114" s="3">
        <f t="shared" si="14"/>
        <v>-1.0499999999999636</v>
      </c>
      <c r="H114" s="3"/>
      <c r="I114" s="3"/>
      <c r="J114" s="3">
        <f t="shared" si="15"/>
        <v>1.0499999999999636</v>
      </c>
      <c r="K114" s="3">
        <f t="shared" si="13"/>
        <v>1.602289999999976</v>
      </c>
      <c r="L114" s="3">
        <f t="shared" si="12"/>
        <v>2.0999999999999819</v>
      </c>
      <c r="M114" s="3">
        <f t="shared" si="12"/>
        <v>2.5499999999999847</v>
      </c>
      <c r="N114" s="3">
        <f t="shared" si="10"/>
        <v>2.9999999999999871</v>
      </c>
    </row>
    <row r="115" spans="2:14">
      <c r="B115" s="3"/>
      <c r="C115" s="3"/>
      <c r="D115" s="3"/>
      <c r="E115" s="3"/>
      <c r="F115" s="3"/>
      <c r="G115" s="3"/>
      <c r="H115" s="3"/>
      <c r="I115" s="3"/>
    </row>
    <row r="116" spans="2:14">
      <c r="B116" s="3"/>
      <c r="C116" s="3"/>
      <c r="D116" s="3"/>
      <c r="E116" s="3"/>
      <c r="F116" s="3"/>
      <c r="G116" s="3"/>
      <c r="H116" s="3"/>
      <c r="I116" s="3"/>
    </row>
  </sheetData>
  <pageMargins left="0.75" right="0.75" top="1" bottom="1" header="0.5" footer="0.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Jean-Michel Laffaille</dc:creator>
  <cp:lastModifiedBy>Jean-Michel Laffaille</cp:lastModifiedBy>
  <dcterms:created xsi:type="dcterms:W3CDTF">2024-08-25T18:02:35Z</dcterms:created>
  <dcterms:modified xsi:type="dcterms:W3CDTF">2025-08-20T19:51:16Z</dcterms:modified>
</cp:coreProperties>
</file>