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729"/>
  <workbookPr showInkAnnotation="0" codeName="ThisWorkbook" autoCompressPictures="0"/>
  <bookViews>
    <workbookView xWindow="160" yWindow="-20" windowWidth="19940" windowHeight="18680" tabRatio="183"/>
  </bookViews>
  <sheets>
    <sheet name="frotVisqueux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1" l="1"/>
  <c r="B9" i="1"/>
  <c r="E9" i="1"/>
  <c r="E10" i="1"/>
  <c r="B10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207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208" i="1"/>
  <c r="E207" i="1"/>
  <c r="E206" i="1"/>
  <c r="D206" i="1"/>
  <c r="B206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14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208" i="1"/>
  <c r="D207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14" i="1"/>
  <c r="B201" i="1"/>
  <c r="B202" i="1"/>
  <c r="B203" i="1"/>
  <c r="B204" i="1"/>
  <c r="B205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14" i="1"/>
</calcChain>
</file>

<file path=xl/sharedStrings.xml><?xml version="1.0" encoding="utf-8"?>
<sst xmlns="http://schemas.openxmlformats.org/spreadsheetml/2006/main" count="14" uniqueCount="14">
  <si>
    <t>t  (s)</t>
  </si>
  <si>
    <t>Régimes transitoires ; circuit RLC</t>
  </si>
  <si>
    <r>
      <t>u</t>
    </r>
    <r>
      <rPr>
        <b/>
        <vertAlign val="subscript"/>
        <sz val="12"/>
        <rFont val="Arial"/>
      </rPr>
      <t>C</t>
    </r>
    <r>
      <rPr>
        <b/>
        <sz val="12"/>
        <rFont val="Arial"/>
      </rPr>
      <t xml:space="preserve">  (V)</t>
    </r>
  </si>
  <si>
    <t>E  (V)</t>
  </si>
  <si>
    <t>L  (H)</t>
  </si>
  <si>
    <r>
      <t>R  (</t>
    </r>
    <r>
      <rPr>
        <b/>
        <sz val="12"/>
        <rFont val="Symbol"/>
      </rPr>
      <t>W</t>
    </r>
    <r>
      <rPr>
        <b/>
        <sz val="12"/>
        <rFont val="Arial"/>
      </rPr>
      <t>)</t>
    </r>
  </si>
  <si>
    <r>
      <t>a</t>
    </r>
    <r>
      <rPr>
        <b/>
        <sz val="12"/>
        <rFont val="Arial"/>
      </rPr>
      <t xml:space="preserve">  (rad.s</t>
    </r>
    <r>
      <rPr>
        <b/>
        <vertAlign val="superscript"/>
        <sz val="12"/>
        <rFont val="Arial"/>
      </rPr>
      <t>-1</t>
    </r>
    <r>
      <rPr>
        <b/>
        <sz val="12"/>
        <rFont val="Arial"/>
      </rPr>
      <t>)</t>
    </r>
  </si>
  <si>
    <t>E’  (V)</t>
  </si>
  <si>
    <t>C  (mF)</t>
  </si>
  <si>
    <r>
      <t>w</t>
    </r>
    <r>
      <rPr>
        <b/>
        <vertAlign val="subscript"/>
        <sz val="12"/>
        <rFont val="Helvetica"/>
      </rPr>
      <t>0</t>
    </r>
    <r>
      <rPr>
        <b/>
        <sz val="12"/>
        <rFont val="Arial"/>
      </rPr>
      <t xml:space="preserve">  (rad.s</t>
    </r>
    <r>
      <rPr>
        <b/>
        <vertAlign val="superscript"/>
        <sz val="12"/>
        <rFont val="Arial"/>
      </rPr>
      <t>-1</t>
    </r>
    <r>
      <rPr>
        <b/>
        <sz val="12"/>
        <rFont val="Arial"/>
      </rPr>
      <t>)</t>
    </r>
  </si>
  <si>
    <r>
      <t>R</t>
    </r>
    <r>
      <rPr>
        <b/>
        <vertAlign val="subscript"/>
        <sz val="12"/>
        <rFont val="Arial"/>
      </rPr>
      <t>c</t>
    </r>
    <r>
      <rPr>
        <b/>
        <sz val="12"/>
        <rFont val="Arial"/>
      </rPr>
      <t xml:space="preserve">  (</t>
    </r>
    <r>
      <rPr>
        <b/>
        <sz val="12"/>
        <rFont val="Symbol"/>
      </rPr>
      <t>W</t>
    </r>
    <r>
      <rPr>
        <b/>
        <sz val="12"/>
        <rFont val="Arial"/>
      </rPr>
      <t>)</t>
    </r>
  </si>
  <si>
    <r>
      <t>u</t>
    </r>
    <r>
      <rPr>
        <b/>
        <vertAlign val="subscript"/>
        <sz val="12"/>
        <rFont val="Arial"/>
      </rPr>
      <t>C0</t>
    </r>
    <r>
      <rPr>
        <b/>
        <sz val="12"/>
        <rFont val="Arial"/>
      </rPr>
      <t xml:space="preserve">  (V)</t>
    </r>
  </si>
  <si>
    <r>
      <t>u</t>
    </r>
    <r>
      <rPr>
        <b/>
        <vertAlign val="subscript"/>
        <sz val="12"/>
        <rFont val="Arial"/>
      </rPr>
      <t>Cc</t>
    </r>
    <r>
      <rPr>
        <b/>
        <sz val="12"/>
        <rFont val="Arial"/>
      </rPr>
      <t xml:space="preserve">  (V)</t>
    </r>
  </si>
  <si>
    <r>
      <t>w</t>
    </r>
    <r>
      <rPr>
        <b/>
        <sz val="12"/>
        <rFont val="Helvetica"/>
      </rPr>
      <t xml:space="preserve">  </t>
    </r>
    <r>
      <rPr>
        <b/>
        <sz val="9"/>
        <rFont val="Helvetica"/>
      </rPr>
      <t>et/ou</t>
    </r>
    <r>
      <rPr>
        <b/>
        <sz val="12"/>
        <rFont val="Helvetica"/>
      </rPr>
      <t xml:space="preserve"> </t>
    </r>
    <r>
      <rPr>
        <b/>
        <sz val="12"/>
        <rFont val="Symbol"/>
      </rPr>
      <t xml:space="preserve">b  </t>
    </r>
    <r>
      <rPr>
        <b/>
        <sz val="12"/>
        <rFont val="Helvetica"/>
      </rPr>
      <t>(s</t>
    </r>
    <r>
      <rPr>
        <b/>
        <vertAlign val="superscript"/>
        <sz val="12"/>
        <rFont val="Helvetica"/>
      </rPr>
      <t>-1</t>
    </r>
    <r>
      <rPr>
        <b/>
        <sz val="12"/>
        <rFont val="Helvetica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</si>
</sst>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96" formatCode="0.0000"/>
    <numFmt numFmtId="197" formatCode="0.000"/>
    <numFmt numFmtId="199" formatCode="0.000000"/>
    <numFmt numFmtId="200" formatCode="0.00000"/>
    <numFmt numFmtId="201" formatCode="0.0"/>
    <numFmt numFmtId="203" formatCode="0E+00"/>
  </numFmts>
  <fonts count="13" x14ac:knownFonts="1">
    <font>
      <sz val="10"/>
      <name val="Arial"/>
    </font>
    <font>
      <sz val="10"/>
      <name val="Arial"/>
    </font>
    <font>
      <b/>
      <sz val="12"/>
      <name val="Arial"/>
    </font>
    <font>
      <b/>
      <vertAlign val="subscript"/>
      <sz val="12"/>
      <name val="Arial"/>
    </font>
    <font>
      <sz val="10"/>
      <color indexed="10"/>
      <name val="Arial"/>
    </font>
    <font>
      <b/>
      <sz val="12"/>
      <name val="Symbol"/>
    </font>
    <font>
      <b/>
      <vertAlign val="superscript"/>
      <sz val="12"/>
      <name val="Arial"/>
    </font>
    <font>
      <b/>
      <sz val="14"/>
      <name val="Times New Roman"/>
    </font>
    <font>
      <sz val="14"/>
      <name val="Textile"/>
    </font>
    <font>
      <b/>
      <vertAlign val="subscript"/>
      <sz val="12"/>
      <name val="Helvetica"/>
    </font>
    <font>
      <b/>
      <sz val="12"/>
      <name val="Helvetica"/>
    </font>
    <font>
      <b/>
      <sz val="9"/>
      <name val="Helvetica"/>
    </font>
    <font>
      <b/>
      <vertAlign val="superscript"/>
      <sz val="12"/>
      <name val="Helvetic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97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4" fillId="0" borderId="0" xfId="0" applyNumberFormat="1" applyFont="1" applyBorder="1" applyAlignment="1">
      <alignment horizontal="center"/>
    </xf>
    <xf numFmtId="197" fontId="0" fillId="0" borderId="0" xfId="0" applyNumberForma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00" fontId="0" fillId="0" borderId="0" xfId="0" applyNumberFormat="1" applyAlignment="1">
      <alignment horizontal="center"/>
    </xf>
    <xf numFmtId="200" fontId="0" fillId="0" borderId="0" xfId="0" applyNumberFormat="1" applyBorder="1" applyAlignment="1">
      <alignment horizontal="center"/>
    </xf>
    <xf numFmtId="0" fontId="0" fillId="0" borderId="0" xfId="0" applyBorder="1"/>
    <xf numFmtId="197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97" fontId="4" fillId="0" borderId="0" xfId="0" applyNumberFormat="1" applyFont="1" applyAlignment="1">
      <alignment horizontal="center"/>
    </xf>
    <xf numFmtId="197" fontId="4" fillId="0" borderId="0" xfId="0" applyNumberFormat="1" applyFont="1" applyBorder="1" applyAlignment="1">
      <alignment horizontal="center"/>
    </xf>
    <xf numFmtId="197" fontId="1" fillId="0" borderId="0" xfId="0" applyNumberFormat="1" applyFont="1" applyAlignment="1">
      <alignment horizontal="center"/>
    </xf>
    <xf numFmtId="0" fontId="8" fillId="0" borderId="0" xfId="0" applyFont="1"/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/>
    <xf numFmtId="0" fontId="0" fillId="0" borderId="0" xfId="0" applyBorder="1" applyAlignment="1">
      <alignment horizontal="center"/>
    </xf>
    <xf numFmtId="197" fontId="5" fillId="0" borderId="0" xfId="0" applyNumberFormat="1" applyFont="1" applyBorder="1" applyAlignment="1">
      <alignment horizontal="center"/>
    </xf>
    <xf numFmtId="199" fontId="0" fillId="0" borderId="0" xfId="0" applyNumberFormat="1" applyBorder="1"/>
    <xf numFmtId="1" fontId="1" fillId="0" borderId="0" xfId="0" applyNumberFormat="1" applyFont="1" applyBorder="1" applyAlignment="1">
      <alignment horizontal="center"/>
    </xf>
    <xf numFmtId="196" fontId="1" fillId="0" borderId="0" xfId="0" applyNumberFormat="1" applyFont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203" fontId="1" fillId="0" borderId="0" xfId="0" applyNumberFormat="1" applyFont="1" applyBorder="1" applyAlignment="1">
      <alignment horizontal="center"/>
    </xf>
    <xf numFmtId="199" fontId="1" fillId="0" borderId="0" xfId="0" applyNumberFormat="1" applyFont="1" applyBorder="1" applyAlignment="1">
      <alignment horizontal="center"/>
    </xf>
    <xf numFmtId="201" fontId="1" fillId="0" borderId="0" xfId="0" applyNumberFormat="1" applyFont="1" applyBorder="1" applyAlignment="1">
      <alignment horizontal="center"/>
    </xf>
    <xf numFmtId="200" fontId="0" fillId="0" borderId="1" xfId="0" applyNumberForma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090056408929238"/>
          <c:y val="0.0477387813189139"/>
          <c:w val="0.857412060013787"/>
          <c:h val="0.836684956799912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frotVisqueux!$A$14:$A$1107</c:f>
              <c:numCache>
                <c:formatCode>0.00000</c:formatCode>
                <c:ptCount val="1094"/>
                <c:pt idx="0">
                  <c:v>-0.00384</c:v>
                </c:pt>
                <c:pt idx="1">
                  <c:v>-0.00382</c:v>
                </c:pt>
                <c:pt idx="2">
                  <c:v>-0.0038</c:v>
                </c:pt>
                <c:pt idx="3">
                  <c:v>-0.00378</c:v>
                </c:pt>
                <c:pt idx="4">
                  <c:v>-0.00376</c:v>
                </c:pt>
                <c:pt idx="5">
                  <c:v>-0.00374</c:v>
                </c:pt>
                <c:pt idx="6">
                  <c:v>-0.00372</c:v>
                </c:pt>
                <c:pt idx="7">
                  <c:v>-0.0037</c:v>
                </c:pt>
                <c:pt idx="8">
                  <c:v>-0.00368</c:v>
                </c:pt>
                <c:pt idx="9">
                  <c:v>-0.00366</c:v>
                </c:pt>
                <c:pt idx="10">
                  <c:v>-0.00364</c:v>
                </c:pt>
                <c:pt idx="11">
                  <c:v>-0.00362</c:v>
                </c:pt>
                <c:pt idx="12">
                  <c:v>-0.0036</c:v>
                </c:pt>
                <c:pt idx="13">
                  <c:v>-0.00358</c:v>
                </c:pt>
                <c:pt idx="14">
                  <c:v>-0.00356</c:v>
                </c:pt>
                <c:pt idx="15">
                  <c:v>-0.00354</c:v>
                </c:pt>
                <c:pt idx="16">
                  <c:v>-0.00352</c:v>
                </c:pt>
                <c:pt idx="17">
                  <c:v>-0.0035</c:v>
                </c:pt>
                <c:pt idx="18">
                  <c:v>-0.00348</c:v>
                </c:pt>
                <c:pt idx="19">
                  <c:v>-0.00346</c:v>
                </c:pt>
                <c:pt idx="20">
                  <c:v>-0.00344</c:v>
                </c:pt>
                <c:pt idx="21">
                  <c:v>-0.00342</c:v>
                </c:pt>
                <c:pt idx="22">
                  <c:v>-0.0034</c:v>
                </c:pt>
                <c:pt idx="23">
                  <c:v>-0.00338</c:v>
                </c:pt>
                <c:pt idx="24">
                  <c:v>-0.00336</c:v>
                </c:pt>
                <c:pt idx="25">
                  <c:v>-0.00334</c:v>
                </c:pt>
                <c:pt idx="26">
                  <c:v>-0.00332</c:v>
                </c:pt>
                <c:pt idx="27">
                  <c:v>-0.0033</c:v>
                </c:pt>
                <c:pt idx="28">
                  <c:v>-0.00328</c:v>
                </c:pt>
                <c:pt idx="29">
                  <c:v>-0.00326</c:v>
                </c:pt>
                <c:pt idx="30">
                  <c:v>-0.00324</c:v>
                </c:pt>
                <c:pt idx="31">
                  <c:v>-0.00322</c:v>
                </c:pt>
                <c:pt idx="32">
                  <c:v>-0.0032</c:v>
                </c:pt>
                <c:pt idx="33">
                  <c:v>-0.00318</c:v>
                </c:pt>
                <c:pt idx="34">
                  <c:v>-0.00316</c:v>
                </c:pt>
                <c:pt idx="35">
                  <c:v>-0.00314</c:v>
                </c:pt>
                <c:pt idx="36">
                  <c:v>-0.00312</c:v>
                </c:pt>
                <c:pt idx="37">
                  <c:v>-0.0031</c:v>
                </c:pt>
                <c:pt idx="38">
                  <c:v>-0.00308</c:v>
                </c:pt>
                <c:pt idx="39">
                  <c:v>-0.00306</c:v>
                </c:pt>
                <c:pt idx="40">
                  <c:v>-0.00304</c:v>
                </c:pt>
                <c:pt idx="41">
                  <c:v>-0.00302</c:v>
                </c:pt>
                <c:pt idx="42">
                  <c:v>-0.003</c:v>
                </c:pt>
                <c:pt idx="43">
                  <c:v>-0.00298</c:v>
                </c:pt>
                <c:pt idx="44">
                  <c:v>-0.00296</c:v>
                </c:pt>
                <c:pt idx="45">
                  <c:v>-0.00294</c:v>
                </c:pt>
                <c:pt idx="46">
                  <c:v>-0.00292</c:v>
                </c:pt>
                <c:pt idx="47">
                  <c:v>-0.0029</c:v>
                </c:pt>
                <c:pt idx="48">
                  <c:v>-0.00288</c:v>
                </c:pt>
                <c:pt idx="49">
                  <c:v>-0.00286</c:v>
                </c:pt>
                <c:pt idx="50">
                  <c:v>-0.00284</c:v>
                </c:pt>
                <c:pt idx="51">
                  <c:v>-0.00282</c:v>
                </c:pt>
                <c:pt idx="52">
                  <c:v>-0.0028</c:v>
                </c:pt>
                <c:pt idx="53">
                  <c:v>-0.00278</c:v>
                </c:pt>
                <c:pt idx="54">
                  <c:v>-0.00276</c:v>
                </c:pt>
                <c:pt idx="55">
                  <c:v>-0.00274</c:v>
                </c:pt>
                <c:pt idx="56">
                  <c:v>-0.00272</c:v>
                </c:pt>
                <c:pt idx="57">
                  <c:v>-0.0027</c:v>
                </c:pt>
                <c:pt idx="58">
                  <c:v>-0.00268</c:v>
                </c:pt>
                <c:pt idx="59">
                  <c:v>-0.00266</c:v>
                </c:pt>
                <c:pt idx="60">
                  <c:v>-0.00264</c:v>
                </c:pt>
                <c:pt idx="61">
                  <c:v>-0.00262</c:v>
                </c:pt>
                <c:pt idx="62">
                  <c:v>-0.0026</c:v>
                </c:pt>
                <c:pt idx="63">
                  <c:v>-0.00258</c:v>
                </c:pt>
                <c:pt idx="64">
                  <c:v>-0.00256</c:v>
                </c:pt>
                <c:pt idx="65">
                  <c:v>-0.00254</c:v>
                </c:pt>
                <c:pt idx="66">
                  <c:v>-0.00252</c:v>
                </c:pt>
                <c:pt idx="67">
                  <c:v>-0.0025</c:v>
                </c:pt>
                <c:pt idx="68">
                  <c:v>-0.00248</c:v>
                </c:pt>
                <c:pt idx="69">
                  <c:v>-0.00246</c:v>
                </c:pt>
                <c:pt idx="70">
                  <c:v>-0.00244</c:v>
                </c:pt>
                <c:pt idx="71">
                  <c:v>-0.00242</c:v>
                </c:pt>
                <c:pt idx="72">
                  <c:v>-0.0024</c:v>
                </c:pt>
                <c:pt idx="73">
                  <c:v>-0.00238</c:v>
                </c:pt>
                <c:pt idx="74">
                  <c:v>-0.00236</c:v>
                </c:pt>
                <c:pt idx="75">
                  <c:v>-0.00234</c:v>
                </c:pt>
                <c:pt idx="76">
                  <c:v>-0.00232</c:v>
                </c:pt>
                <c:pt idx="77">
                  <c:v>-0.0023</c:v>
                </c:pt>
                <c:pt idx="78">
                  <c:v>-0.00228</c:v>
                </c:pt>
                <c:pt idx="79">
                  <c:v>-0.00226</c:v>
                </c:pt>
                <c:pt idx="80">
                  <c:v>-0.00224</c:v>
                </c:pt>
                <c:pt idx="81">
                  <c:v>-0.00222</c:v>
                </c:pt>
                <c:pt idx="82">
                  <c:v>-0.0022</c:v>
                </c:pt>
                <c:pt idx="83">
                  <c:v>-0.00218</c:v>
                </c:pt>
                <c:pt idx="84">
                  <c:v>-0.00216</c:v>
                </c:pt>
                <c:pt idx="85">
                  <c:v>-0.00214</c:v>
                </c:pt>
                <c:pt idx="86">
                  <c:v>-0.00212</c:v>
                </c:pt>
                <c:pt idx="87">
                  <c:v>-0.0021</c:v>
                </c:pt>
                <c:pt idx="88">
                  <c:v>-0.00208</c:v>
                </c:pt>
                <c:pt idx="89">
                  <c:v>-0.00206</c:v>
                </c:pt>
                <c:pt idx="90">
                  <c:v>-0.00204</c:v>
                </c:pt>
                <c:pt idx="91">
                  <c:v>-0.00202</c:v>
                </c:pt>
                <c:pt idx="92">
                  <c:v>-0.002</c:v>
                </c:pt>
                <c:pt idx="93">
                  <c:v>-0.00198</c:v>
                </c:pt>
                <c:pt idx="94">
                  <c:v>-0.00196</c:v>
                </c:pt>
                <c:pt idx="95">
                  <c:v>-0.00194</c:v>
                </c:pt>
                <c:pt idx="96">
                  <c:v>-0.00192</c:v>
                </c:pt>
                <c:pt idx="97">
                  <c:v>-0.0019</c:v>
                </c:pt>
                <c:pt idx="98">
                  <c:v>-0.00188</c:v>
                </c:pt>
                <c:pt idx="99">
                  <c:v>-0.00186</c:v>
                </c:pt>
                <c:pt idx="100">
                  <c:v>-0.00184</c:v>
                </c:pt>
                <c:pt idx="101">
                  <c:v>-0.00182</c:v>
                </c:pt>
                <c:pt idx="102">
                  <c:v>-0.0018</c:v>
                </c:pt>
                <c:pt idx="103">
                  <c:v>-0.00178</c:v>
                </c:pt>
                <c:pt idx="104">
                  <c:v>-0.00176</c:v>
                </c:pt>
                <c:pt idx="105">
                  <c:v>-0.00174</c:v>
                </c:pt>
                <c:pt idx="106">
                  <c:v>-0.00172</c:v>
                </c:pt>
                <c:pt idx="107">
                  <c:v>-0.0017</c:v>
                </c:pt>
                <c:pt idx="108">
                  <c:v>-0.00168</c:v>
                </c:pt>
                <c:pt idx="109">
                  <c:v>-0.00166</c:v>
                </c:pt>
                <c:pt idx="110">
                  <c:v>-0.00164</c:v>
                </c:pt>
                <c:pt idx="111">
                  <c:v>-0.00162</c:v>
                </c:pt>
                <c:pt idx="112">
                  <c:v>-0.0016</c:v>
                </c:pt>
                <c:pt idx="113">
                  <c:v>-0.00158</c:v>
                </c:pt>
                <c:pt idx="114">
                  <c:v>-0.00156</c:v>
                </c:pt>
                <c:pt idx="115">
                  <c:v>-0.00154</c:v>
                </c:pt>
                <c:pt idx="116">
                  <c:v>-0.00152</c:v>
                </c:pt>
                <c:pt idx="117">
                  <c:v>-0.0015</c:v>
                </c:pt>
                <c:pt idx="118">
                  <c:v>-0.00148</c:v>
                </c:pt>
                <c:pt idx="119">
                  <c:v>-0.00146</c:v>
                </c:pt>
                <c:pt idx="120">
                  <c:v>-0.00144</c:v>
                </c:pt>
                <c:pt idx="121">
                  <c:v>-0.00142</c:v>
                </c:pt>
                <c:pt idx="122">
                  <c:v>-0.0014</c:v>
                </c:pt>
                <c:pt idx="123">
                  <c:v>-0.00138</c:v>
                </c:pt>
                <c:pt idx="124">
                  <c:v>-0.00136</c:v>
                </c:pt>
                <c:pt idx="125">
                  <c:v>-0.00134</c:v>
                </c:pt>
                <c:pt idx="126">
                  <c:v>-0.00132</c:v>
                </c:pt>
                <c:pt idx="127">
                  <c:v>-0.0013</c:v>
                </c:pt>
                <c:pt idx="128">
                  <c:v>-0.00128</c:v>
                </c:pt>
                <c:pt idx="129">
                  <c:v>-0.00126</c:v>
                </c:pt>
                <c:pt idx="130">
                  <c:v>-0.00124</c:v>
                </c:pt>
                <c:pt idx="131">
                  <c:v>-0.00122</c:v>
                </c:pt>
                <c:pt idx="132">
                  <c:v>-0.0012</c:v>
                </c:pt>
                <c:pt idx="133">
                  <c:v>-0.00118</c:v>
                </c:pt>
                <c:pt idx="134">
                  <c:v>-0.00116</c:v>
                </c:pt>
                <c:pt idx="135">
                  <c:v>-0.00114</c:v>
                </c:pt>
                <c:pt idx="136">
                  <c:v>-0.00112</c:v>
                </c:pt>
                <c:pt idx="137">
                  <c:v>-0.0011</c:v>
                </c:pt>
                <c:pt idx="138">
                  <c:v>-0.00108</c:v>
                </c:pt>
                <c:pt idx="139">
                  <c:v>-0.00106</c:v>
                </c:pt>
                <c:pt idx="140">
                  <c:v>-0.00104</c:v>
                </c:pt>
                <c:pt idx="141">
                  <c:v>-0.00102</c:v>
                </c:pt>
                <c:pt idx="142">
                  <c:v>-0.001</c:v>
                </c:pt>
                <c:pt idx="143">
                  <c:v>-0.00098</c:v>
                </c:pt>
                <c:pt idx="144">
                  <c:v>-0.000959999999999999</c:v>
                </c:pt>
                <c:pt idx="145">
                  <c:v>-0.000940000000000002</c:v>
                </c:pt>
                <c:pt idx="146">
                  <c:v>-0.000920000000000001</c:v>
                </c:pt>
                <c:pt idx="147">
                  <c:v>-0.000900000000000001</c:v>
                </c:pt>
                <c:pt idx="148">
                  <c:v>-0.00088</c:v>
                </c:pt>
                <c:pt idx="149">
                  <c:v>-0.000859999999999999</c:v>
                </c:pt>
                <c:pt idx="150">
                  <c:v>-0.000840000000000002</c:v>
                </c:pt>
                <c:pt idx="151">
                  <c:v>-0.000820000000000001</c:v>
                </c:pt>
                <c:pt idx="152">
                  <c:v>-0.0008</c:v>
                </c:pt>
                <c:pt idx="153">
                  <c:v>-0.00078</c:v>
                </c:pt>
                <c:pt idx="154">
                  <c:v>-0.000759999999999999</c:v>
                </c:pt>
                <c:pt idx="155">
                  <c:v>-0.000740000000000001</c:v>
                </c:pt>
                <c:pt idx="156">
                  <c:v>-0.000720000000000001</c:v>
                </c:pt>
                <c:pt idx="157">
                  <c:v>-0.0007</c:v>
                </c:pt>
                <c:pt idx="158">
                  <c:v>-0.00068</c:v>
                </c:pt>
                <c:pt idx="159">
                  <c:v>-0.000659999999999999</c:v>
                </c:pt>
                <c:pt idx="160">
                  <c:v>-0.000640000000000001</c:v>
                </c:pt>
                <c:pt idx="161">
                  <c:v>-0.000620000000000001</c:v>
                </c:pt>
                <c:pt idx="162">
                  <c:v>-0.0006</c:v>
                </c:pt>
                <c:pt idx="163">
                  <c:v>-0.00058</c:v>
                </c:pt>
                <c:pt idx="164">
                  <c:v>-0.000559999999999999</c:v>
                </c:pt>
                <c:pt idx="165">
                  <c:v>-0.000540000000000001</c:v>
                </c:pt>
                <c:pt idx="166">
                  <c:v>-0.000520000000000001</c:v>
                </c:pt>
                <c:pt idx="167">
                  <c:v>-0.0005</c:v>
                </c:pt>
                <c:pt idx="168">
                  <c:v>-0.00048</c:v>
                </c:pt>
                <c:pt idx="169">
                  <c:v>-0.000460000000000002</c:v>
                </c:pt>
                <c:pt idx="170">
                  <c:v>-0.000440000000000001</c:v>
                </c:pt>
                <c:pt idx="171">
                  <c:v>-0.000420000000000001</c:v>
                </c:pt>
                <c:pt idx="172">
                  <c:v>-0.0004</c:v>
                </c:pt>
                <c:pt idx="173">
                  <c:v>-0.00038</c:v>
                </c:pt>
                <c:pt idx="174">
                  <c:v>-0.000360000000000002</c:v>
                </c:pt>
                <c:pt idx="175">
                  <c:v>-0.000340000000000001</c:v>
                </c:pt>
                <c:pt idx="176">
                  <c:v>-0.000320000000000001</c:v>
                </c:pt>
                <c:pt idx="177">
                  <c:v>-0.0003</c:v>
                </c:pt>
                <c:pt idx="178">
                  <c:v>-0.00028</c:v>
                </c:pt>
                <c:pt idx="179">
                  <c:v>-0.000260000000000002</c:v>
                </c:pt>
                <c:pt idx="180">
                  <c:v>-0.000240000000000001</c:v>
                </c:pt>
                <c:pt idx="181">
                  <c:v>-0.000220000000000001</c:v>
                </c:pt>
                <c:pt idx="182">
                  <c:v>-0.0002</c:v>
                </c:pt>
                <c:pt idx="183">
                  <c:v>-0.00018</c:v>
                </c:pt>
                <c:pt idx="184">
                  <c:v>-0.000160000000000002</c:v>
                </c:pt>
                <c:pt idx="185">
                  <c:v>-0.000140000000000001</c:v>
                </c:pt>
                <c:pt idx="186">
                  <c:v>-0.000120000000000001</c:v>
                </c:pt>
                <c:pt idx="187">
                  <c:v>-0.0001</c:v>
                </c:pt>
                <c:pt idx="188">
                  <c:v>-7.99999999999995E-5</c:v>
                </c:pt>
                <c:pt idx="189">
                  <c:v>-6.00000000000017E-5</c:v>
                </c:pt>
                <c:pt idx="190">
                  <c:v>-4.00000000000011E-5</c:v>
                </c:pt>
                <c:pt idx="191">
                  <c:v>-2.00000000000006E-5</c:v>
                </c:pt>
                <c:pt idx="192">
                  <c:v>0.0</c:v>
                </c:pt>
                <c:pt idx="193">
                  <c:v>2.00000000000006E-5</c:v>
                </c:pt>
                <c:pt idx="194">
                  <c:v>3.99999999999984E-5</c:v>
                </c:pt>
                <c:pt idx="195">
                  <c:v>5.99999999999989E-5</c:v>
                </c:pt>
                <c:pt idx="196">
                  <c:v>7.99999999999995E-5</c:v>
                </c:pt>
                <c:pt idx="197">
                  <c:v>0.0001</c:v>
                </c:pt>
                <c:pt idx="198">
                  <c:v>0.000120000000000001</c:v>
                </c:pt>
                <c:pt idx="199">
                  <c:v>0.000139999999999998</c:v>
                </c:pt>
                <c:pt idx="200">
                  <c:v>0.000159999999999999</c:v>
                </c:pt>
                <c:pt idx="201">
                  <c:v>0.00018</c:v>
                </c:pt>
                <c:pt idx="202">
                  <c:v>0.0002</c:v>
                </c:pt>
                <c:pt idx="203">
                  <c:v>0.000219999999999998</c:v>
                </c:pt>
                <c:pt idx="204">
                  <c:v>0.000239999999999998</c:v>
                </c:pt>
                <c:pt idx="205">
                  <c:v>0.000259999999999999</c:v>
                </c:pt>
                <c:pt idx="206">
                  <c:v>0.00028</c:v>
                </c:pt>
                <c:pt idx="207">
                  <c:v>0.0003</c:v>
                </c:pt>
                <c:pt idx="208">
                  <c:v>0.000319999999999998</c:v>
                </c:pt>
                <c:pt idx="209">
                  <c:v>0.000339999999999999</c:v>
                </c:pt>
                <c:pt idx="210">
                  <c:v>0.000359999999999999</c:v>
                </c:pt>
                <c:pt idx="211">
                  <c:v>0.00038</c:v>
                </c:pt>
                <c:pt idx="212">
                  <c:v>0.0004</c:v>
                </c:pt>
                <c:pt idx="213">
                  <c:v>0.000419999999999998</c:v>
                </c:pt>
                <c:pt idx="214">
                  <c:v>0.000439999999999999</c:v>
                </c:pt>
                <c:pt idx="215">
                  <c:v>0.000459999999999999</c:v>
                </c:pt>
                <c:pt idx="216">
                  <c:v>0.00048</c:v>
                </c:pt>
                <c:pt idx="217">
                  <c:v>0.0005</c:v>
                </c:pt>
                <c:pt idx="218">
                  <c:v>0.000519999999999998</c:v>
                </c:pt>
                <c:pt idx="219">
                  <c:v>0.000539999999999999</c:v>
                </c:pt>
                <c:pt idx="220">
                  <c:v>0.000559999999999999</c:v>
                </c:pt>
                <c:pt idx="221">
                  <c:v>0.00058</c:v>
                </c:pt>
                <c:pt idx="222">
                  <c:v>0.0006</c:v>
                </c:pt>
                <c:pt idx="223">
                  <c:v>0.000619999999999998</c:v>
                </c:pt>
                <c:pt idx="224">
                  <c:v>0.000639999999999999</c:v>
                </c:pt>
                <c:pt idx="225">
                  <c:v>0.000659999999999999</c:v>
                </c:pt>
                <c:pt idx="226">
                  <c:v>0.00068</c:v>
                </c:pt>
                <c:pt idx="227">
                  <c:v>0.0007</c:v>
                </c:pt>
                <c:pt idx="228">
                  <c:v>0.000719999999999998</c:v>
                </c:pt>
                <c:pt idx="229">
                  <c:v>0.000739999999999999</c:v>
                </c:pt>
                <c:pt idx="230">
                  <c:v>0.000759999999999999</c:v>
                </c:pt>
                <c:pt idx="231">
                  <c:v>0.00078</c:v>
                </c:pt>
                <c:pt idx="232">
                  <c:v>0.000799999999999998</c:v>
                </c:pt>
                <c:pt idx="233">
                  <c:v>0.000819999999999998</c:v>
                </c:pt>
                <c:pt idx="234">
                  <c:v>0.000839999999999999</c:v>
                </c:pt>
                <c:pt idx="235">
                  <c:v>0.000859999999999999</c:v>
                </c:pt>
                <c:pt idx="236">
                  <c:v>0.00088</c:v>
                </c:pt>
                <c:pt idx="237">
                  <c:v>0.000899999999999998</c:v>
                </c:pt>
                <c:pt idx="238">
                  <c:v>0.000919999999999998</c:v>
                </c:pt>
                <c:pt idx="239">
                  <c:v>0.000939999999999999</c:v>
                </c:pt>
                <c:pt idx="240">
                  <c:v>0.000959999999999999</c:v>
                </c:pt>
                <c:pt idx="241">
                  <c:v>0.00098</c:v>
                </c:pt>
                <c:pt idx="242">
                  <c:v>0.000999999999999998</c:v>
                </c:pt>
                <c:pt idx="243">
                  <c:v>0.00102</c:v>
                </c:pt>
                <c:pt idx="244">
                  <c:v>0.00104</c:v>
                </c:pt>
                <c:pt idx="245">
                  <c:v>0.00106</c:v>
                </c:pt>
                <c:pt idx="246">
                  <c:v>0.00108</c:v>
                </c:pt>
                <c:pt idx="247">
                  <c:v>0.0011</c:v>
                </c:pt>
                <c:pt idx="248">
                  <c:v>0.00112</c:v>
                </c:pt>
                <c:pt idx="249">
                  <c:v>0.00114</c:v>
                </c:pt>
                <c:pt idx="250">
                  <c:v>0.00116</c:v>
                </c:pt>
                <c:pt idx="251">
                  <c:v>0.00118</c:v>
                </c:pt>
                <c:pt idx="252">
                  <c:v>0.0012</c:v>
                </c:pt>
                <c:pt idx="253">
                  <c:v>0.00122</c:v>
                </c:pt>
                <c:pt idx="254">
                  <c:v>0.00124</c:v>
                </c:pt>
                <c:pt idx="255">
                  <c:v>0.00126</c:v>
                </c:pt>
                <c:pt idx="256">
                  <c:v>0.00128</c:v>
                </c:pt>
                <c:pt idx="257">
                  <c:v>0.0013</c:v>
                </c:pt>
                <c:pt idx="258">
                  <c:v>0.00132</c:v>
                </c:pt>
                <c:pt idx="259">
                  <c:v>0.00134</c:v>
                </c:pt>
                <c:pt idx="260">
                  <c:v>0.00136</c:v>
                </c:pt>
                <c:pt idx="261">
                  <c:v>0.00138</c:v>
                </c:pt>
                <c:pt idx="262">
                  <c:v>0.0014</c:v>
                </c:pt>
                <c:pt idx="263">
                  <c:v>0.00142</c:v>
                </c:pt>
                <c:pt idx="264">
                  <c:v>0.00144</c:v>
                </c:pt>
                <c:pt idx="265">
                  <c:v>0.00146</c:v>
                </c:pt>
                <c:pt idx="266">
                  <c:v>0.00148</c:v>
                </c:pt>
                <c:pt idx="267">
                  <c:v>0.0015</c:v>
                </c:pt>
                <c:pt idx="268">
                  <c:v>0.00152</c:v>
                </c:pt>
                <c:pt idx="269">
                  <c:v>0.00154</c:v>
                </c:pt>
                <c:pt idx="270">
                  <c:v>0.00156</c:v>
                </c:pt>
                <c:pt idx="271">
                  <c:v>0.00158</c:v>
                </c:pt>
                <c:pt idx="272">
                  <c:v>0.0016</c:v>
                </c:pt>
                <c:pt idx="273">
                  <c:v>0.00162</c:v>
                </c:pt>
                <c:pt idx="274">
                  <c:v>0.00164</c:v>
                </c:pt>
                <c:pt idx="275">
                  <c:v>0.00166</c:v>
                </c:pt>
                <c:pt idx="276">
                  <c:v>0.00168</c:v>
                </c:pt>
                <c:pt idx="277">
                  <c:v>0.0017</c:v>
                </c:pt>
                <c:pt idx="278">
                  <c:v>0.00172</c:v>
                </c:pt>
                <c:pt idx="279">
                  <c:v>0.00174</c:v>
                </c:pt>
                <c:pt idx="280">
                  <c:v>0.00176</c:v>
                </c:pt>
                <c:pt idx="281">
                  <c:v>0.00178</c:v>
                </c:pt>
                <c:pt idx="282">
                  <c:v>0.0018</c:v>
                </c:pt>
                <c:pt idx="283">
                  <c:v>0.00182</c:v>
                </c:pt>
                <c:pt idx="284">
                  <c:v>0.00184</c:v>
                </c:pt>
                <c:pt idx="285">
                  <c:v>0.00186</c:v>
                </c:pt>
                <c:pt idx="286">
                  <c:v>0.00188</c:v>
                </c:pt>
                <c:pt idx="287">
                  <c:v>0.0019</c:v>
                </c:pt>
                <c:pt idx="288">
                  <c:v>0.00192</c:v>
                </c:pt>
                <c:pt idx="289">
                  <c:v>0.00194</c:v>
                </c:pt>
                <c:pt idx="290">
                  <c:v>0.00196</c:v>
                </c:pt>
                <c:pt idx="291">
                  <c:v>0.00198</c:v>
                </c:pt>
                <c:pt idx="292">
                  <c:v>0.002</c:v>
                </c:pt>
                <c:pt idx="293">
                  <c:v>0.00202</c:v>
                </c:pt>
                <c:pt idx="294">
                  <c:v>0.00204</c:v>
                </c:pt>
                <c:pt idx="295">
                  <c:v>0.00206</c:v>
                </c:pt>
                <c:pt idx="296">
                  <c:v>0.00208</c:v>
                </c:pt>
                <c:pt idx="297">
                  <c:v>0.0021</c:v>
                </c:pt>
                <c:pt idx="298">
                  <c:v>0.00212</c:v>
                </c:pt>
                <c:pt idx="299">
                  <c:v>0.00214</c:v>
                </c:pt>
                <c:pt idx="300">
                  <c:v>0.00216</c:v>
                </c:pt>
                <c:pt idx="301">
                  <c:v>0.00218</c:v>
                </c:pt>
                <c:pt idx="302">
                  <c:v>0.0022</c:v>
                </c:pt>
                <c:pt idx="303">
                  <c:v>0.00222</c:v>
                </c:pt>
                <c:pt idx="304">
                  <c:v>0.00224</c:v>
                </c:pt>
                <c:pt idx="305">
                  <c:v>0.00226</c:v>
                </c:pt>
                <c:pt idx="306">
                  <c:v>0.00228</c:v>
                </c:pt>
                <c:pt idx="307">
                  <c:v>0.0023</c:v>
                </c:pt>
                <c:pt idx="308">
                  <c:v>0.00232</c:v>
                </c:pt>
                <c:pt idx="309">
                  <c:v>0.00234</c:v>
                </c:pt>
                <c:pt idx="310">
                  <c:v>0.00236</c:v>
                </c:pt>
                <c:pt idx="311">
                  <c:v>0.00238</c:v>
                </c:pt>
                <c:pt idx="312">
                  <c:v>0.0024</c:v>
                </c:pt>
                <c:pt idx="313">
                  <c:v>0.00242</c:v>
                </c:pt>
                <c:pt idx="314">
                  <c:v>0.00244</c:v>
                </c:pt>
                <c:pt idx="315">
                  <c:v>0.00246</c:v>
                </c:pt>
                <c:pt idx="316">
                  <c:v>0.00248</c:v>
                </c:pt>
                <c:pt idx="317">
                  <c:v>0.0025</c:v>
                </c:pt>
                <c:pt idx="318">
                  <c:v>0.00252</c:v>
                </c:pt>
                <c:pt idx="319">
                  <c:v>0.00254</c:v>
                </c:pt>
                <c:pt idx="320">
                  <c:v>0.00256</c:v>
                </c:pt>
                <c:pt idx="321">
                  <c:v>0.00258</c:v>
                </c:pt>
                <c:pt idx="322">
                  <c:v>0.0026</c:v>
                </c:pt>
                <c:pt idx="323">
                  <c:v>0.00262</c:v>
                </c:pt>
                <c:pt idx="324">
                  <c:v>0.00264</c:v>
                </c:pt>
                <c:pt idx="325">
                  <c:v>0.00266</c:v>
                </c:pt>
                <c:pt idx="326">
                  <c:v>0.00268</c:v>
                </c:pt>
                <c:pt idx="327">
                  <c:v>0.0027</c:v>
                </c:pt>
                <c:pt idx="328">
                  <c:v>0.00272</c:v>
                </c:pt>
                <c:pt idx="329">
                  <c:v>0.00274</c:v>
                </c:pt>
                <c:pt idx="330">
                  <c:v>0.00276</c:v>
                </c:pt>
                <c:pt idx="331">
                  <c:v>0.00278</c:v>
                </c:pt>
                <c:pt idx="332">
                  <c:v>0.0028</c:v>
                </c:pt>
                <c:pt idx="333">
                  <c:v>0.00282</c:v>
                </c:pt>
                <c:pt idx="334">
                  <c:v>0.00284</c:v>
                </c:pt>
                <c:pt idx="335">
                  <c:v>0.00286</c:v>
                </c:pt>
                <c:pt idx="336">
                  <c:v>0.00288</c:v>
                </c:pt>
                <c:pt idx="337">
                  <c:v>0.0029</c:v>
                </c:pt>
                <c:pt idx="338">
                  <c:v>0.00292</c:v>
                </c:pt>
                <c:pt idx="339">
                  <c:v>0.00294</c:v>
                </c:pt>
                <c:pt idx="340">
                  <c:v>0.00296</c:v>
                </c:pt>
                <c:pt idx="341">
                  <c:v>0.00298</c:v>
                </c:pt>
                <c:pt idx="342">
                  <c:v>0.003</c:v>
                </c:pt>
                <c:pt idx="343">
                  <c:v>0.00302</c:v>
                </c:pt>
                <c:pt idx="344">
                  <c:v>0.00304</c:v>
                </c:pt>
                <c:pt idx="345">
                  <c:v>0.00306</c:v>
                </c:pt>
                <c:pt idx="346">
                  <c:v>0.00308</c:v>
                </c:pt>
                <c:pt idx="347">
                  <c:v>0.0031</c:v>
                </c:pt>
                <c:pt idx="348">
                  <c:v>0.00312</c:v>
                </c:pt>
                <c:pt idx="349">
                  <c:v>0.00314</c:v>
                </c:pt>
                <c:pt idx="350">
                  <c:v>0.00316</c:v>
                </c:pt>
                <c:pt idx="351">
                  <c:v>0.00318</c:v>
                </c:pt>
                <c:pt idx="352">
                  <c:v>0.0032</c:v>
                </c:pt>
                <c:pt idx="353">
                  <c:v>0.00322</c:v>
                </c:pt>
                <c:pt idx="354">
                  <c:v>0.00324</c:v>
                </c:pt>
                <c:pt idx="355">
                  <c:v>0.00326</c:v>
                </c:pt>
                <c:pt idx="356">
                  <c:v>0.00328</c:v>
                </c:pt>
                <c:pt idx="357">
                  <c:v>0.0033</c:v>
                </c:pt>
                <c:pt idx="358">
                  <c:v>0.00332</c:v>
                </c:pt>
                <c:pt idx="359">
                  <c:v>0.00334</c:v>
                </c:pt>
                <c:pt idx="360">
                  <c:v>0.00336</c:v>
                </c:pt>
                <c:pt idx="361">
                  <c:v>0.00338</c:v>
                </c:pt>
                <c:pt idx="362">
                  <c:v>0.0034</c:v>
                </c:pt>
                <c:pt idx="363">
                  <c:v>0.00342</c:v>
                </c:pt>
                <c:pt idx="364">
                  <c:v>0.00344</c:v>
                </c:pt>
                <c:pt idx="365">
                  <c:v>0.00346</c:v>
                </c:pt>
                <c:pt idx="366">
                  <c:v>0.00348</c:v>
                </c:pt>
                <c:pt idx="367">
                  <c:v>0.0035</c:v>
                </c:pt>
                <c:pt idx="368">
                  <c:v>0.00352</c:v>
                </c:pt>
                <c:pt idx="369">
                  <c:v>0.00354</c:v>
                </c:pt>
                <c:pt idx="370">
                  <c:v>0.00356</c:v>
                </c:pt>
                <c:pt idx="371">
                  <c:v>0.00358</c:v>
                </c:pt>
                <c:pt idx="372">
                  <c:v>0.0036</c:v>
                </c:pt>
                <c:pt idx="373">
                  <c:v>0.00362</c:v>
                </c:pt>
                <c:pt idx="374">
                  <c:v>0.00364</c:v>
                </c:pt>
                <c:pt idx="375">
                  <c:v>0.00366</c:v>
                </c:pt>
                <c:pt idx="376">
                  <c:v>0.00368</c:v>
                </c:pt>
                <c:pt idx="377">
                  <c:v>0.0037</c:v>
                </c:pt>
                <c:pt idx="378">
                  <c:v>0.00372</c:v>
                </c:pt>
                <c:pt idx="379">
                  <c:v>0.00374</c:v>
                </c:pt>
                <c:pt idx="380">
                  <c:v>0.00376</c:v>
                </c:pt>
                <c:pt idx="381">
                  <c:v>0.00378</c:v>
                </c:pt>
                <c:pt idx="382">
                  <c:v>0.0038</c:v>
                </c:pt>
                <c:pt idx="383">
                  <c:v>0.00382</c:v>
                </c:pt>
                <c:pt idx="384">
                  <c:v>0.00384</c:v>
                </c:pt>
                <c:pt idx="385">
                  <c:v>0.00386</c:v>
                </c:pt>
                <c:pt idx="386">
                  <c:v>0.00388</c:v>
                </c:pt>
                <c:pt idx="387">
                  <c:v>0.0039</c:v>
                </c:pt>
                <c:pt idx="388">
                  <c:v>0.00392</c:v>
                </c:pt>
                <c:pt idx="389">
                  <c:v>0.00394</c:v>
                </c:pt>
                <c:pt idx="390">
                  <c:v>0.00396</c:v>
                </c:pt>
                <c:pt idx="391">
                  <c:v>0.00398</c:v>
                </c:pt>
                <c:pt idx="392">
                  <c:v>0.004</c:v>
                </c:pt>
                <c:pt idx="393">
                  <c:v>0.00402</c:v>
                </c:pt>
                <c:pt idx="394">
                  <c:v>0.00404</c:v>
                </c:pt>
                <c:pt idx="395">
                  <c:v>0.00406</c:v>
                </c:pt>
                <c:pt idx="396">
                  <c:v>0.00408</c:v>
                </c:pt>
                <c:pt idx="397">
                  <c:v>0.0041</c:v>
                </c:pt>
                <c:pt idx="398">
                  <c:v>0.00412</c:v>
                </c:pt>
                <c:pt idx="399">
                  <c:v>0.00414</c:v>
                </c:pt>
                <c:pt idx="400">
                  <c:v>0.00416</c:v>
                </c:pt>
                <c:pt idx="401">
                  <c:v>0.00418</c:v>
                </c:pt>
                <c:pt idx="402">
                  <c:v>0.0042</c:v>
                </c:pt>
                <c:pt idx="403">
                  <c:v>0.00422</c:v>
                </c:pt>
                <c:pt idx="404">
                  <c:v>0.00424</c:v>
                </c:pt>
                <c:pt idx="405">
                  <c:v>0.00426</c:v>
                </c:pt>
                <c:pt idx="406">
                  <c:v>0.00428</c:v>
                </c:pt>
                <c:pt idx="407">
                  <c:v>0.0043</c:v>
                </c:pt>
                <c:pt idx="408">
                  <c:v>0.00432</c:v>
                </c:pt>
                <c:pt idx="409">
                  <c:v>0.00434</c:v>
                </c:pt>
                <c:pt idx="410">
                  <c:v>0.00436</c:v>
                </c:pt>
                <c:pt idx="411">
                  <c:v>0.00438</c:v>
                </c:pt>
                <c:pt idx="412">
                  <c:v>0.0044</c:v>
                </c:pt>
                <c:pt idx="413">
                  <c:v>0.00442</c:v>
                </c:pt>
                <c:pt idx="414">
                  <c:v>0.00444</c:v>
                </c:pt>
                <c:pt idx="415">
                  <c:v>0.00446</c:v>
                </c:pt>
                <c:pt idx="416">
                  <c:v>0.00448</c:v>
                </c:pt>
                <c:pt idx="417">
                  <c:v>0.0045</c:v>
                </c:pt>
                <c:pt idx="418">
                  <c:v>0.00452</c:v>
                </c:pt>
                <c:pt idx="419">
                  <c:v>0.00454</c:v>
                </c:pt>
                <c:pt idx="420">
                  <c:v>0.00456</c:v>
                </c:pt>
                <c:pt idx="421">
                  <c:v>0.00458</c:v>
                </c:pt>
                <c:pt idx="422">
                  <c:v>0.0046</c:v>
                </c:pt>
                <c:pt idx="423">
                  <c:v>0.00462</c:v>
                </c:pt>
                <c:pt idx="424">
                  <c:v>0.00464</c:v>
                </c:pt>
                <c:pt idx="425">
                  <c:v>0.00466</c:v>
                </c:pt>
                <c:pt idx="426">
                  <c:v>0.00468</c:v>
                </c:pt>
                <c:pt idx="427">
                  <c:v>0.0047</c:v>
                </c:pt>
                <c:pt idx="428">
                  <c:v>0.00472</c:v>
                </c:pt>
                <c:pt idx="429">
                  <c:v>0.00474</c:v>
                </c:pt>
                <c:pt idx="430">
                  <c:v>0.00476</c:v>
                </c:pt>
                <c:pt idx="431">
                  <c:v>0.00478</c:v>
                </c:pt>
                <c:pt idx="432">
                  <c:v>0.0048</c:v>
                </c:pt>
                <c:pt idx="433">
                  <c:v>0.00482</c:v>
                </c:pt>
                <c:pt idx="434">
                  <c:v>0.00484</c:v>
                </c:pt>
                <c:pt idx="435">
                  <c:v>0.00486</c:v>
                </c:pt>
                <c:pt idx="436">
                  <c:v>0.00488</c:v>
                </c:pt>
                <c:pt idx="437">
                  <c:v>0.0049</c:v>
                </c:pt>
                <c:pt idx="438">
                  <c:v>0.00492</c:v>
                </c:pt>
                <c:pt idx="439">
                  <c:v>0.00494</c:v>
                </c:pt>
                <c:pt idx="440">
                  <c:v>0.00496</c:v>
                </c:pt>
                <c:pt idx="441">
                  <c:v>0.00498</c:v>
                </c:pt>
                <c:pt idx="442">
                  <c:v>0.005</c:v>
                </c:pt>
                <c:pt idx="443">
                  <c:v>0.00502</c:v>
                </c:pt>
                <c:pt idx="444">
                  <c:v>0.00504</c:v>
                </c:pt>
                <c:pt idx="445">
                  <c:v>0.00506</c:v>
                </c:pt>
                <c:pt idx="446">
                  <c:v>0.00508</c:v>
                </c:pt>
                <c:pt idx="447">
                  <c:v>0.0051</c:v>
                </c:pt>
                <c:pt idx="448">
                  <c:v>0.00512</c:v>
                </c:pt>
                <c:pt idx="449">
                  <c:v>0.00514</c:v>
                </c:pt>
                <c:pt idx="450">
                  <c:v>0.00516</c:v>
                </c:pt>
                <c:pt idx="451">
                  <c:v>0.00518</c:v>
                </c:pt>
                <c:pt idx="452">
                  <c:v>0.0052</c:v>
                </c:pt>
                <c:pt idx="453">
                  <c:v>0.00522</c:v>
                </c:pt>
                <c:pt idx="454">
                  <c:v>0.00524</c:v>
                </c:pt>
                <c:pt idx="455">
                  <c:v>0.00526</c:v>
                </c:pt>
                <c:pt idx="456">
                  <c:v>0.00528</c:v>
                </c:pt>
                <c:pt idx="457">
                  <c:v>0.0053</c:v>
                </c:pt>
                <c:pt idx="458">
                  <c:v>0.00532</c:v>
                </c:pt>
                <c:pt idx="459">
                  <c:v>0.00534</c:v>
                </c:pt>
                <c:pt idx="460">
                  <c:v>0.00536</c:v>
                </c:pt>
                <c:pt idx="461">
                  <c:v>0.00538</c:v>
                </c:pt>
                <c:pt idx="462">
                  <c:v>0.0054</c:v>
                </c:pt>
                <c:pt idx="463">
                  <c:v>0.00542</c:v>
                </c:pt>
                <c:pt idx="464">
                  <c:v>0.00544</c:v>
                </c:pt>
                <c:pt idx="465">
                  <c:v>0.00546</c:v>
                </c:pt>
                <c:pt idx="466">
                  <c:v>0.00548</c:v>
                </c:pt>
                <c:pt idx="467">
                  <c:v>0.0055</c:v>
                </c:pt>
                <c:pt idx="468">
                  <c:v>0.00552</c:v>
                </c:pt>
                <c:pt idx="469">
                  <c:v>0.00554</c:v>
                </c:pt>
                <c:pt idx="470">
                  <c:v>0.00556</c:v>
                </c:pt>
                <c:pt idx="471">
                  <c:v>0.00558</c:v>
                </c:pt>
                <c:pt idx="472">
                  <c:v>0.0056</c:v>
                </c:pt>
                <c:pt idx="473">
                  <c:v>0.00562</c:v>
                </c:pt>
                <c:pt idx="474">
                  <c:v>0.00564</c:v>
                </c:pt>
                <c:pt idx="475">
                  <c:v>0.00566</c:v>
                </c:pt>
                <c:pt idx="476">
                  <c:v>0.00568</c:v>
                </c:pt>
                <c:pt idx="477">
                  <c:v>0.0057</c:v>
                </c:pt>
                <c:pt idx="478">
                  <c:v>0.00572</c:v>
                </c:pt>
                <c:pt idx="479">
                  <c:v>0.00574</c:v>
                </c:pt>
                <c:pt idx="480">
                  <c:v>0.00576</c:v>
                </c:pt>
                <c:pt idx="481">
                  <c:v>0.00578</c:v>
                </c:pt>
                <c:pt idx="482">
                  <c:v>0.0058</c:v>
                </c:pt>
                <c:pt idx="483">
                  <c:v>0.00582</c:v>
                </c:pt>
                <c:pt idx="484">
                  <c:v>0.00584</c:v>
                </c:pt>
                <c:pt idx="485">
                  <c:v>0.00586</c:v>
                </c:pt>
                <c:pt idx="486">
                  <c:v>0.00588</c:v>
                </c:pt>
                <c:pt idx="487">
                  <c:v>0.0059</c:v>
                </c:pt>
                <c:pt idx="488">
                  <c:v>0.00592</c:v>
                </c:pt>
                <c:pt idx="489">
                  <c:v>0.00594</c:v>
                </c:pt>
                <c:pt idx="490">
                  <c:v>0.00596</c:v>
                </c:pt>
                <c:pt idx="491">
                  <c:v>0.00598</c:v>
                </c:pt>
                <c:pt idx="492">
                  <c:v>0.006</c:v>
                </c:pt>
                <c:pt idx="493">
                  <c:v>0.00602</c:v>
                </c:pt>
                <c:pt idx="494">
                  <c:v>0.00604</c:v>
                </c:pt>
                <c:pt idx="495">
                  <c:v>0.00606</c:v>
                </c:pt>
                <c:pt idx="496">
                  <c:v>0.00608</c:v>
                </c:pt>
                <c:pt idx="497">
                  <c:v>0.0061</c:v>
                </c:pt>
                <c:pt idx="498">
                  <c:v>0.00612</c:v>
                </c:pt>
                <c:pt idx="499">
                  <c:v>0.00614</c:v>
                </c:pt>
                <c:pt idx="500">
                  <c:v>0.00616</c:v>
                </c:pt>
                <c:pt idx="501">
                  <c:v>0.00618</c:v>
                </c:pt>
                <c:pt idx="502">
                  <c:v>0.0062</c:v>
                </c:pt>
                <c:pt idx="503">
                  <c:v>0.00622</c:v>
                </c:pt>
                <c:pt idx="504">
                  <c:v>0.00624</c:v>
                </c:pt>
                <c:pt idx="505">
                  <c:v>0.00626</c:v>
                </c:pt>
                <c:pt idx="506">
                  <c:v>0.00628</c:v>
                </c:pt>
                <c:pt idx="507">
                  <c:v>0.0063</c:v>
                </c:pt>
                <c:pt idx="508">
                  <c:v>0.00632</c:v>
                </c:pt>
                <c:pt idx="509">
                  <c:v>0.00634</c:v>
                </c:pt>
                <c:pt idx="510">
                  <c:v>0.00636</c:v>
                </c:pt>
                <c:pt idx="511">
                  <c:v>0.00638</c:v>
                </c:pt>
                <c:pt idx="512">
                  <c:v>0.0064</c:v>
                </c:pt>
                <c:pt idx="513">
                  <c:v>0.00642</c:v>
                </c:pt>
                <c:pt idx="514">
                  <c:v>0.00644</c:v>
                </c:pt>
                <c:pt idx="515">
                  <c:v>0.00646</c:v>
                </c:pt>
                <c:pt idx="516">
                  <c:v>0.00648</c:v>
                </c:pt>
                <c:pt idx="517">
                  <c:v>0.0065</c:v>
                </c:pt>
                <c:pt idx="518">
                  <c:v>0.00652</c:v>
                </c:pt>
                <c:pt idx="519">
                  <c:v>0.00654</c:v>
                </c:pt>
                <c:pt idx="520">
                  <c:v>0.00656</c:v>
                </c:pt>
                <c:pt idx="521">
                  <c:v>0.00658</c:v>
                </c:pt>
                <c:pt idx="522">
                  <c:v>0.0066</c:v>
                </c:pt>
                <c:pt idx="523">
                  <c:v>0.00662</c:v>
                </c:pt>
                <c:pt idx="524">
                  <c:v>0.00664</c:v>
                </c:pt>
                <c:pt idx="525">
                  <c:v>0.00666</c:v>
                </c:pt>
                <c:pt idx="526">
                  <c:v>0.00668</c:v>
                </c:pt>
                <c:pt idx="527">
                  <c:v>0.0067</c:v>
                </c:pt>
                <c:pt idx="528">
                  <c:v>0.00672</c:v>
                </c:pt>
                <c:pt idx="529">
                  <c:v>0.00674</c:v>
                </c:pt>
                <c:pt idx="530">
                  <c:v>0.00676</c:v>
                </c:pt>
                <c:pt idx="531">
                  <c:v>0.00678</c:v>
                </c:pt>
                <c:pt idx="532">
                  <c:v>0.0068</c:v>
                </c:pt>
                <c:pt idx="533">
                  <c:v>0.00682</c:v>
                </c:pt>
                <c:pt idx="534">
                  <c:v>0.00684</c:v>
                </c:pt>
                <c:pt idx="535">
                  <c:v>0.00686</c:v>
                </c:pt>
                <c:pt idx="536">
                  <c:v>0.00688</c:v>
                </c:pt>
                <c:pt idx="537">
                  <c:v>0.0069</c:v>
                </c:pt>
                <c:pt idx="538">
                  <c:v>0.00692</c:v>
                </c:pt>
                <c:pt idx="539">
                  <c:v>0.00694</c:v>
                </c:pt>
                <c:pt idx="540">
                  <c:v>0.00696</c:v>
                </c:pt>
                <c:pt idx="541">
                  <c:v>0.00698</c:v>
                </c:pt>
                <c:pt idx="542">
                  <c:v>0.007</c:v>
                </c:pt>
                <c:pt idx="543">
                  <c:v>0.00702</c:v>
                </c:pt>
                <c:pt idx="544">
                  <c:v>0.00704</c:v>
                </c:pt>
                <c:pt idx="545">
                  <c:v>0.00706</c:v>
                </c:pt>
                <c:pt idx="546">
                  <c:v>0.00708</c:v>
                </c:pt>
                <c:pt idx="547">
                  <c:v>0.0071</c:v>
                </c:pt>
                <c:pt idx="548">
                  <c:v>0.00712</c:v>
                </c:pt>
                <c:pt idx="549">
                  <c:v>0.00714</c:v>
                </c:pt>
                <c:pt idx="550">
                  <c:v>0.00716</c:v>
                </c:pt>
                <c:pt idx="551">
                  <c:v>0.00718</c:v>
                </c:pt>
                <c:pt idx="552">
                  <c:v>0.0072</c:v>
                </c:pt>
                <c:pt idx="553">
                  <c:v>0.00722</c:v>
                </c:pt>
                <c:pt idx="554">
                  <c:v>0.00724</c:v>
                </c:pt>
                <c:pt idx="555">
                  <c:v>0.00726</c:v>
                </c:pt>
                <c:pt idx="556">
                  <c:v>0.00728</c:v>
                </c:pt>
                <c:pt idx="557">
                  <c:v>0.0073</c:v>
                </c:pt>
                <c:pt idx="558">
                  <c:v>0.00732</c:v>
                </c:pt>
                <c:pt idx="559">
                  <c:v>0.00734</c:v>
                </c:pt>
                <c:pt idx="560">
                  <c:v>0.00736</c:v>
                </c:pt>
                <c:pt idx="561">
                  <c:v>0.00738</c:v>
                </c:pt>
                <c:pt idx="562">
                  <c:v>0.0074</c:v>
                </c:pt>
                <c:pt idx="563">
                  <c:v>0.00742</c:v>
                </c:pt>
                <c:pt idx="564">
                  <c:v>0.00744</c:v>
                </c:pt>
                <c:pt idx="565">
                  <c:v>0.00746</c:v>
                </c:pt>
                <c:pt idx="566">
                  <c:v>0.00748</c:v>
                </c:pt>
                <c:pt idx="567">
                  <c:v>0.0075</c:v>
                </c:pt>
                <c:pt idx="568">
                  <c:v>0.00752</c:v>
                </c:pt>
                <c:pt idx="569">
                  <c:v>0.00754</c:v>
                </c:pt>
                <c:pt idx="570">
                  <c:v>0.00756</c:v>
                </c:pt>
                <c:pt idx="571">
                  <c:v>0.00758</c:v>
                </c:pt>
                <c:pt idx="572">
                  <c:v>0.0076</c:v>
                </c:pt>
                <c:pt idx="573">
                  <c:v>0.00762</c:v>
                </c:pt>
                <c:pt idx="574">
                  <c:v>0.00764</c:v>
                </c:pt>
                <c:pt idx="575">
                  <c:v>0.00766</c:v>
                </c:pt>
                <c:pt idx="576">
                  <c:v>0.00768</c:v>
                </c:pt>
                <c:pt idx="577">
                  <c:v>0.0077</c:v>
                </c:pt>
                <c:pt idx="578">
                  <c:v>0.00772</c:v>
                </c:pt>
                <c:pt idx="579">
                  <c:v>0.00774</c:v>
                </c:pt>
                <c:pt idx="580">
                  <c:v>0.00776</c:v>
                </c:pt>
                <c:pt idx="581">
                  <c:v>0.00778</c:v>
                </c:pt>
                <c:pt idx="582">
                  <c:v>0.0078</c:v>
                </c:pt>
                <c:pt idx="583">
                  <c:v>0.00782</c:v>
                </c:pt>
                <c:pt idx="584">
                  <c:v>0.00784</c:v>
                </c:pt>
                <c:pt idx="585">
                  <c:v>0.00786</c:v>
                </c:pt>
                <c:pt idx="586">
                  <c:v>0.00788</c:v>
                </c:pt>
                <c:pt idx="587">
                  <c:v>0.0079</c:v>
                </c:pt>
                <c:pt idx="588">
                  <c:v>0.00792</c:v>
                </c:pt>
                <c:pt idx="589">
                  <c:v>0.00794</c:v>
                </c:pt>
                <c:pt idx="590">
                  <c:v>0.00796</c:v>
                </c:pt>
                <c:pt idx="591">
                  <c:v>0.00798</c:v>
                </c:pt>
                <c:pt idx="592">
                  <c:v>0.008</c:v>
                </c:pt>
                <c:pt idx="593">
                  <c:v>0.00802</c:v>
                </c:pt>
                <c:pt idx="594">
                  <c:v>0.00804</c:v>
                </c:pt>
                <c:pt idx="595">
                  <c:v>0.00806</c:v>
                </c:pt>
                <c:pt idx="596">
                  <c:v>0.00808</c:v>
                </c:pt>
                <c:pt idx="597">
                  <c:v>0.0081</c:v>
                </c:pt>
                <c:pt idx="598">
                  <c:v>0.00812</c:v>
                </c:pt>
                <c:pt idx="599">
                  <c:v>0.00814</c:v>
                </c:pt>
                <c:pt idx="600">
                  <c:v>0.00816</c:v>
                </c:pt>
                <c:pt idx="601">
                  <c:v>0.00818</c:v>
                </c:pt>
                <c:pt idx="602">
                  <c:v>0.0082</c:v>
                </c:pt>
                <c:pt idx="603">
                  <c:v>0.00822</c:v>
                </c:pt>
                <c:pt idx="604">
                  <c:v>0.00824</c:v>
                </c:pt>
                <c:pt idx="605">
                  <c:v>0.00826</c:v>
                </c:pt>
                <c:pt idx="606">
                  <c:v>0.00828</c:v>
                </c:pt>
                <c:pt idx="607">
                  <c:v>0.0083</c:v>
                </c:pt>
                <c:pt idx="608">
                  <c:v>0.00832</c:v>
                </c:pt>
                <c:pt idx="609">
                  <c:v>0.00834</c:v>
                </c:pt>
                <c:pt idx="610">
                  <c:v>0.00836</c:v>
                </c:pt>
                <c:pt idx="611">
                  <c:v>0.00838</c:v>
                </c:pt>
                <c:pt idx="612">
                  <c:v>0.0084</c:v>
                </c:pt>
                <c:pt idx="613">
                  <c:v>0.00842</c:v>
                </c:pt>
                <c:pt idx="614">
                  <c:v>0.00844</c:v>
                </c:pt>
                <c:pt idx="615">
                  <c:v>0.00846</c:v>
                </c:pt>
                <c:pt idx="616">
                  <c:v>0.00848</c:v>
                </c:pt>
                <c:pt idx="617">
                  <c:v>0.0085</c:v>
                </c:pt>
                <c:pt idx="618">
                  <c:v>0.00852</c:v>
                </c:pt>
                <c:pt idx="619">
                  <c:v>0.00854</c:v>
                </c:pt>
                <c:pt idx="620">
                  <c:v>0.00856</c:v>
                </c:pt>
                <c:pt idx="621">
                  <c:v>0.00858</c:v>
                </c:pt>
                <c:pt idx="622">
                  <c:v>0.0086</c:v>
                </c:pt>
                <c:pt idx="623">
                  <c:v>0.00862</c:v>
                </c:pt>
                <c:pt idx="624">
                  <c:v>0.00864</c:v>
                </c:pt>
                <c:pt idx="625">
                  <c:v>0.00866</c:v>
                </c:pt>
                <c:pt idx="626">
                  <c:v>0.00868</c:v>
                </c:pt>
                <c:pt idx="627">
                  <c:v>0.0087</c:v>
                </c:pt>
                <c:pt idx="628">
                  <c:v>0.00871999999999999</c:v>
                </c:pt>
                <c:pt idx="629">
                  <c:v>0.00874</c:v>
                </c:pt>
                <c:pt idx="630">
                  <c:v>0.00876</c:v>
                </c:pt>
                <c:pt idx="631">
                  <c:v>0.00878</c:v>
                </c:pt>
                <c:pt idx="632">
                  <c:v>0.0088</c:v>
                </c:pt>
                <c:pt idx="633">
                  <c:v>0.00882</c:v>
                </c:pt>
                <c:pt idx="634">
                  <c:v>0.00884</c:v>
                </c:pt>
                <c:pt idx="635">
                  <c:v>0.00886</c:v>
                </c:pt>
                <c:pt idx="636">
                  <c:v>0.00888</c:v>
                </c:pt>
                <c:pt idx="637">
                  <c:v>0.0089</c:v>
                </c:pt>
                <c:pt idx="638">
                  <c:v>0.00892</c:v>
                </c:pt>
                <c:pt idx="639">
                  <c:v>0.00894</c:v>
                </c:pt>
                <c:pt idx="640">
                  <c:v>0.00896</c:v>
                </c:pt>
                <c:pt idx="641">
                  <c:v>0.00898</c:v>
                </c:pt>
                <c:pt idx="642">
                  <c:v>0.009</c:v>
                </c:pt>
                <c:pt idx="643">
                  <c:v>0.00901999999999999</c:v>
                </c:pt>
                <c:pt idx="644">
                  <c:v>0.00904</c:v>
                </c:pt>
                <c:pt idx="645">
                  <c:v>0.00906</c:v>
                </c:pt>
                <c:pt idx="646">
                  <c:v>0.00908</c:v>
                </c:pt>
                <c:pt idx="647">
                  <c:v>0.0091</c:v>
                </c:pt>
                <c:pt idx="648">
                  <c:v>0.00912</c:v>
                </c:pt>
                <c:pt idx="649">
                  <c:v>0.00914</c:v>
                </c:pt>
                <c:pt idx="650">
                  <c:v>0.00916</c:v>
                </c:pt>
                <c:pt idx="651">
                  <c:v>0.00918</c:v>
                </c:pt>
                <c:pt idx="652">
                  <c:v>0.0092</c:v>
                </c:pt>
                <c:pt idx="653">
                  <c:v>0.00921999999999999</c:v>
                </c:pt>
                <c:pt idx="654">
                  <c:v>0.00924</c:v>
                </c:pt>
                <c:pt idx="655">
                  <c:v>0.00926</c:v>
                </c:pt>
                <c:pt idx="656">
                  <c:v>0.00927999999999999</c:v>
                </c:pt>
                <c:pt idx="657">
                  <c:v>0.0093</c:v>
                </c:pt>
                <c:pt idx="658">
                  <c:v>0.00932</c:v>
                </c:pt>
                <c:pt idx="659">
                  <c:v>0.00934</c:v>
                </c:pt>
                <c:pt idx="660">
                  <c:v>0.00936</c:v>
                </c:pt>
                <c:pt idx="661">
                  <c:v>0.00937999999999999</c:v>
                </c:pt>
                <c:pt idx="662">
                  <c:v>0.0094</c:v>
                </c:pt>
                <c:pt idx="663">
                  <c:v>0.00941999999999999</c:v>
                </c:pt>
                <c:pt idx="664">
                  <c:v>0.00944</c:v>
                </c:pt>
                <c:pt idx="665">
                  <c:v>0.00946</c:v>
                </c:pt>
                <c:pt idx="666">
                  <c:v>0.00947999999999999</c:v>
                </c:pt>
                <c:pt idx="667">
                  <c:v>0.0095</c:v>
                </c:pt>
                <c:pt idx="668">
                  <c:v>0.00951999999999999</c:v>
                </c:pt>
                <c:pt idx="669">
                  <c:v>0.00954</c:v>
                </c:pt>
                <c:pt idx="670">
                  <c:v>0.00956</c:v>
                </c:pt>
                <c:pt idx="671">
                  <c:v>0.00957999999999999</c:v>
                </c:pt>
                <c:pt idx="672">
                  <c:v>0.0096</c:v>
                </c:pt>
                <c:pt idx="673">
                  <c:v>0.00962</c:v>
                </c:pt>
                <c:pt idx="674">
                  <c:v>0.00964</c:v>
                </c:pt>
                <c:pt idx="675">
                  <c:v>0.00966</c:v>
                </c:pt>
                <c:pt idx="676">
                  <c:v>0.00967999999999999</c:v>
                </c:pt>
                <c:pt idx="677">
                  <c:v>0.0097</c:v>
                </c:pt>
                <c:pt idx="678">
                  <c:v>0.00971999999999999</c:v>
                </c:pt>
                <c:pt idx="679">
                  <c:v>0.00974</c:v>
                </c:pt>
                <c:pt idx="680">
                  <c:v>0.00976</c:v>
                </c:pt>
                <c:pt idx="681">
                  <c:v>0.00977999999999999</c:v>
                </c:pt>
                <c:pt idx="682">
                  <c:v>0.0098</c:v>
                </c:pt>
                <c:pt idx="683">
                  <c:v>0.00982</c:v>
                </c:pt>
                <c:pt idx="684">
                  <c:v>0.00984</c:v>
                </c:pt>
                <c:pt idx="685">
                  <c:v>0.00986</c:v>
                </c:pt>
                <c:pt idx="686">
                  <c:v>0.00987999999999999</c:v>
                </c:pt>
                <c:pt idx="687">
                  <c:v>0.0099</c:v>
                </c:pt>
                <c:pt idx="688">
                  <c:v>0.00992</c:v>
                </c:pt>
                <c:pt idx="689">
                  <c:v>0.00994</c:v>
                </c:pt>
                <c:pt idx="690">
                  <c:v>0.00996</c:v>
                </c:pt>
                <c:pt idx="691">
                  <c:v>0.00997999999999999</c:v>
                </c:pt>
                <c:pt idx="692">
                  <c:v>0.01</c:v>
                </c:pt>
                <c:pt idx="693">
                  <c:v>0.01002</c:v>
                </c:pt>
                <c:pt idx="694">
                  <c:v>0.01004</c:v>
                </c:pt>
                <c:pt idx="695">
                  <c:v>0.01006</c:v>
                </c:pt>
                <c:pt idx="696">
                  <c:v>0.01008</c:v>
                </c:pt>
                <c:pt idx="697">
                  <c:v>0.0101</c:v>
                </c:pt>
                <c:pt idx="698">
                  <c:v>0.01012</c:v>
                </c:pt>
                <c:pt idx="699">
                  <c:v>0.01014</c:v>
                </c:pt>
                <c:pt idx="700">
                  <c:v>0.01016</c:v>
                </c:pt>
                <c:pt idx="701">
                  <c:v>0.01018</c:v>
                </c:pt>
                <c:pt idx="702">
                  <c:v>0.0102</c:v>
                </c:pt>
                <c:pt idx="703">
                  <c:v>0.01022</c:v>
                </c:pt>
                <c:pt idx="704">
                  <c:v>0.01024</c:v>
                </c:pt>
                <c:pt idx="705">
                  <c:v>0.01026</c:v>
                </c:pt>
                <c:pt idx="706">
                  <c:v>0.01028</c:v>
                </c:pt>
                <c:pt idx="707">
                  <c:v>0.0103</c:v>
                </c:pt>
                <c:pt idx="708">
                  <c:v>0.01032</c:v>
                </c:pt>
                <c:pt idx="709">
                  <c:v>0.01034</c:v>
                </c:pt>
                <c:pt idx="710">
                  <c:v>0.01036</c:v>
                </c:pt>
                <c:pt idx="711">
                  <c:v>0.01038</c:v>
                </c:pt>
                <c:pt idx="712">
                  <c:v>0.0104</c:v>
                </c:pt>
                <c:pt idx="713">
                  <c:v>0.01042</c:v>
                </c:pt>
                <c:pt idx="714">
                  <c:v>0.01044</c:v>
                </c:pt>
                <c:pt idx="715">
                  <c:v>0.01046</c:v>
                </c:pt>
                <c:pt idx="716">
                  <c:v>0.01048</c:v>
                </c:pt>
                <c:pt idx="717">
                  <c:v>0.0105</c:v>
                </c:pt>
                <c:pt idx="718">
                  <c:v>0.01052</c:v>
                </c:pt>
                <c:pt idx="719">
                  <c:v>0.01054</c:v>
                </c:pt>
                <c:pt idx="720">
                  <c:v>0.01056</c:v>
                </c:pt>
                <c:pt idx="721">
                  <c:v>0.01058</c:v>
                </c:pt>
                <c:pt idx="722">
                  <c:v>0.0106</c:v>
                </c:pt>
                <c:pt idx="723">
                  <c:v>0.01062</c:v>
                </c:pt>
                <c:pt idx="724">
                  <c:v>0.01064</c:v>
                </c:pt>
                <c:pt idx="725">
                  <c:v>0.01066</c:v>
                </c:pt>
                <c:pt idx="726">
                  <c:v>0.01068</c:v>
                </c:pt>
                <c:pt idx="727">
                  <c:v>0.0107</c:v>
                </c:pt>
                <c:pt idx="728">
                  <c:v>0.01072</c:v>
                </c:pt>
                <c:pt idx="729">
                  <c:v>0.01074</c:v>
                </c:pt>
                <c:pt idx="730">
                  <c:v>0.01076</c:v>
                </c:pt>
                <c:pt idx="731">
                  <c:v>0.01078</c:v>
                </c:pt>
                <c:pt idx="732">
                  <c:v>0.0108</c:v>
                </c:pt>
                <c:pt idx="733">
                  <c:v>0.01082</c:v>
                </c:pt>
                <c:pt idx="734">
                  <c:v>0.01084</c:v>
                </c:pt>
                <c:pt idx="735">
                  <c:v>0.01086</c:v>
                </c:pt>
                <c:pt idx="736">
                  <c:v>0.01088</c:v>
                </c:pt>
                <c:pt idx="737">
                  <c:v>0.0109</c:v>
                </c:pt>
                <c:pt idx="738">
                  <c:v>0.01092</c:v>
                </c:pt>
                <c:pt idx="739">
                  <c:v>0.01094</c:v>
                </c:pt>
                <c:pt idx="740">
                  <c:v>0.01096</c:v>
                </c:pt>
                <c:pt idx="741">
                  <c:v>0.01098</c:v>
                </c:pt>
                <c:pt idx="742">
                  <c:v>0.011</c:v>
                </c:pt>
                <c:pt idx="743">
                  <c:v>0.01102</c:v>
                </c:pt>
                <c:pt idx="744">
                  <c:v>0.01104</c:v>
                </c:pt>
                <c:pt idx="745">
                  <c:v>0.01106</c:v>
                </c:pt>
                <c:pt idx="746">
                  <c:v>0.01108</c:v>
                </c:pt>
                <c:pt idx="747">
                  <c:v>0.0111</c:v>
                </c:pt>
                <c:pt idx="748">
                  <c:v>0.01112</c:v>
                </c:pt>
                <c:pt idx="749">
                  <c:v>0.01114</c:v>
                </c:pt>
                <c:pt idx="750">
                  <c:v>0.01116</c:v>
                </c:pt>
                <c:pt idx="751">
                  <c:v>0.01118</c:v>
                </c:pt>
                <c:pt idx="752">
                  <c:v>0.0112</c:v>
                </c:pt>
                <c:pt idx="753">
                  <c:v>0.01122</c:v>
                </c:pt>
                <c:pt idx="754">
                  <c:v>0.01124</c:v>
                </c:pt>
                <c:pt idx="755">
                  <c:v>0.01126</c:v>
                </c:pt>
                <c:pt idx="756">
                  <c:v>0.01128</c:v>
                </c:pt>
                <c:pt idx="757">
                  <c:v>0.0113</c:v>
                </c:pt>
                <c:pt idx="758">
                  <c:v>0.01132</c:v>
                </c:pt>
                <c:pt idx="759">
                  <c:v>0.01134</c:v>
                </c:pt>
                <c:pt idx="760">
                  <c:v>0.01136</c:v>
                </c:pt>
                <c:pt idx="761">
                  <c:v>0.01138</c:v>
                </c:pt>
                <c:pt idx="762">
                  <c:v>0.0114</c:v>
                </c:pt>
                <c:pt idx="763">
                  <c:v>0.01142</c:v>
                </c:pt>
                <c:pt idx="764">
                  <c:v>0.01144</c:v>
                </c:pt>
                <c:pt idx="765">
                  <c:v>0.01146</c:v>
                </c:pt>
                <c:pt idx="766">
                  <c:v>0.01148</c:v>
                </c:pt>
                <c:pt idx="767">
                  <c:v>0.0115</c:v>
                </c:pt>
                <c:pt idx="768">
                  <c:v>0.01152</c:v>
                </c:pt>
                <c:pt idx="769">
                  <c:v>0.01154</c:v>
                </c:pt>
                <c:pt idx="770">
                  <c:v>0.01156</c:v>
                </c:pt>
                <c:pt idx="771">
                  <c:v>0.01158</c:v>
                </c:pt>
                <c:pt idx="772">
                  <c:v>0.0116</c:v>
                </c:pt>
                <c:pt idx="773">
                  <c:v>0.01162</c:v>
                </c:pt>
                <c:pt idx="774">
                  <c:v>0.01164</c:v>
                </c:pt>
                <c:pt idx="775">
                  <c:v>0.01166</c:v>
                </c:pt>
                <c:pt idx="776">
                  <c:v>0.01168</c:v>
                </c:pt>
                <c:pt idx="777">
                  <c:v>0.0117</c:v>
                </c:pt>
                <c:pt idx="778">
                  <c:v>0.01172</c:v>
                </c:pt>
                <c:pt idx="779">
                  <c:v>0.01174</c:v>
                </c:pt>
                <c:pt idx="780">
                  <c:v>0.01176</c:v>
                </c:pt>
                <c:pt idx="781">
                  <c:v>0.01178</c:v>
                </c:pt>
                <c:pt idx="782">
                  <c:v>0.0118</c:v>
                </c:pt>
                <c:pt idx="783">
                  <c:v>0.01182</c:v>
                </c:pt>
                <c:pt idx="784">
                  <c:v>0.01184</c:v>
                </c:pt>
                <c:pt idx="785">
                  <c:v>0.01186</c:v>
                </c:pt>
                <c:pt idx="786">
                  <c:v>0.01188</c:v>
                </c:pt>
                <c:pt idx="787">
                  <c:v>0.0119</c:v>
                </c:pt>
                <c:pt idx="788">
                  <c:v>0.01192</c:v>
                </c:pt>
                <c:pt idx="789">
                  <c:v>0.01194</c:v>
                </c:pt>
                <c:pt idx="790">
                  <c:v>0.01196</c:v>
                </c:pt>
                <c:pt idx="791">
                  <c:v>0.01198</c:v>
                </c:pt>
                <c:pt idx="792">
                  <c:v>0.012</c:v>
                </c:pt>
                <c:pt idx="793">
                  <c:v>0.01202</c:v>
                </c:pt>
                <c:pt idx="794">
                  <c:v>0.01204</c:v>
                </c:pt>
                <c:pt idx="795">
                  <c:v>0.01206</c:v>
                </c:pt>
                <c:pt idx="796">
                  <c:v>0.01208</c:v>
                </c:pt>
                <c:pt idx="797">
                  <c:v>0.0121</c:v>
                </c:pt>
                <c:pt idx="798">
                  <c:v>0.01212</c:v>
                </c:pt>
                <c:pt idx="799">
                  <c:v>0.01214</c:v>
                </c:pt>
                <c:pt idx="800">
                  <c:v>0.01216</c:v>
                </c:pt>
                <c:pt idx="801">
                  <c:v>0.01218</c:v>
                </c:pt>
                <c:pt idx="802">
                  <c:v>0.0122</c:v>
                </c:pt>
                <c:pt idx="803">
                  <c:v>0.01222</c:v>
                </c:pt>
                <c:pt idx="804">
                  <c:v>0.01224</c:v>
                </c:pt>
                <c:pt idx="805">
                  <c:v>0.01226</c:v>
                </c:pt>
                <c:pt idx="806">
                  <c:v>0.01228</c:v>
                </c:pt>
                <c:pt idx="807">
                  <c:v>0.0123</c:v>
                </c:pt>
                <c:pt idx="808">
                  <c:v>0.01232</c:v>
                </c:pt>
                <c:pt idx="809">
                  <c:v>0.01234</c:v>
                </c:pt>
                <c:pt idx="810">
                  <c:v>0.01236</c:v>
                </c:pt>
                <c:pt idx="811">
                  <c:v>0.01238</c:v>
                </c:pt>
                <c:pt idx="812">
                  <c:v>0.0124</c:v>
                </c:pt>
                <c:pt idx="813">
                  <c:v>0.01242</c:v>
                </c:pt>
                <c:pt idx="814">
                  <c:v>0.01244</c:v>
                </c:pt>
                <c:pt idx="815">
                  <c:v>0.01246</c:v>
                </c:pt>
                <c:pt idx="816">
                  <c:v>0.01248</c:v>
                </c:pt>
                <c:pt idx="817">
                  <c:v>0.0125</c:v>
                </c:pt>
                <c:pt idx="818">
                  <c:v>0.01252</c:v>
                </c:pt>
                <c:pt idx="819">
                  <c:v>0.01254</c:v>
                </c:pt>
                <c:pt idx="820">
                  <c:v>0.01256</c:v>
                </c:pt>
                <c:pt idx="821">
                  <c:v>0.01258</c:v>
                </c:pt>
              </c:numCache>
            </c:numRef>
          </c:xVal>
          <c:yVal>
            <c:numRef>
              <c:f>frotVisqueux!$B$14:$B$1107</c:f>
              <c:numCache>
                <c:formatCode>0.00</c:formatCode>
                <c:ptCount val="1094"/>
                <c:pt idx="0">
                  <c:v>-4.0</c:v>
                </c:pt>
                <c:pt idx="1">
                  <c:v>-4.0</c:v>
                </c:pt>
                <c:pt idx="2">
                  <c:v>-4.0</c:v>
                </c:pt>
                <c:pt idx="3">
                  <c:v>-4.0</c:v>
                </c:pt>
                <c:pt idx="4">
                  <c:v>-4.0</c:v>
                </c:pt>
                <c:pt idx="5">
                  <c:v>-4.0</c:v>
                </c:pt>
                <c:pt idx="6">
                  <c:v>-4.0</c:v>
                </c:pt>
                <c:pt idx="7">
                  <c:v>-4.0</c:v>
                </c:pt>
                <c:pt idx="8">
                  <c:v>-4.0</c:v>
                </c:pt>
                <c:pt idx="9">
                  <c:v>-4.0</c:v>
                </c:pt>
                <c:pt idx="10">
                  <c:v>-4.0</c:v>
                </c:pt>
                <c:pt idx="11">
                  <c:v>-4.0</c:v>
                </c:pt>
                <c:pt idx="12">
                  <c:v>-4.0</c:v>
                </c:pt>
                <c:pt idx="13">
                  <c:v>-4.0</c:v>
                </c:pt>
                <c:pt idx="14">
                  <c:v>-4.0</c:v>
                </c:pt>
                <c:pt idx="15">
                  <c:v>-4.0</c:v>
                </c:pt>
                <c:pt idx="16">
                  <c:v>-4.0</c:v>
                </c:pt>
                <c:pt idx="17">
                  <c:v>-4.0</c:v>
                </c:pt>
                <c:pt idx="18">
                  <c:v>-4.0</c:v>
                </c:pt>
                <c:pt idx="19">
                  <c:v>-4.0</c:v>
                </c:pt>
                <c:pt idx="20">
                  <c:v>-4.0</c:v>
                </c:pt>
                <c:pt idx="21">
                  <c:v>-4.0</c:v>
                </c:pt>
                <c:pt idx="22">
                  <c:v>-4.0</c:v>
                </c:pt>
                <c:pt idx="23">
                  <c:v>-4.0</c:v>
                </c:pt>
                <c:pt idx="24">
                  <c:v>-4.0</c:v>
                </c:pt>
                <c:pt idx="25">
                  <c:v>-4.0</c:v>
                </c:pt>
                <c:pt idx="26">
                  <c:v>-4.0</c:v>
                </c:pt>
                <c:pt idx="27">
                  <c:v>-4.0</c:v>
                </c:pt>
                <c:pt idx="28">
                  <c:v>-4.0</c:v>
                </c:pt>
                <c:pt idx="29">
                  <c:v>-4.0</c:v>
                </c:pt>
                <c:pt idx="30">
                  <c:v>-4.0</c:v>
                </c:pt>
                <c:pt idx="31">
                  <c:v>-4.0</c:v>
                </c:pt>
                <c:pt idx="32">
                  <c:v>-4.0</c:v>
                </c:pt>
                <c:pt idx="33">
                  <c:v>-4.0</c:v>
                </c:pt>
                <c:pt idx="34">
                  <c:v>-4.0</c:v>
                </c:pt>
                <c:pt idx="35">
                  <c:v>-4.0</c:v>
                </c:pt>
                <c:pt idx="36">
                  <c:v>-4.0</c:v>
                </c:pt>
                <c:pt idx="37">
                  <c:v>-4.0</c:v>
                </c:pt>
                <c:pt idx="38">
                  <c:v>-4.0</c:v>
                </c:pt>
                <c:pt idx="39">
                  <c:v>-4.0</c:v>
                </c:pt>
                <c:pt idx="40">
                  <c:v>-4.0</c:v>
                </c:pt>
                <c:pt idx="41">
                  <c:v>-4.0</c:v>
                </c:pt>
                <c:pt idx="42">
                  <c:v>-4.0</c:v>
                </c:pt>
                <c:pt idx="43">
                  <c:v>-4.0</c:v>
                </c:pt>
                <c:pt idx="44">
                  <c:v>-4.0</c:v>
                </c:pt>
                <c:pt idx="45">
                  <c:v>-4.0</c:v>
                </c:pt>
                <c:pt idx="46">
                  <c:v>-4.0</c:v>
                </c:pt>
                <c:pt idx="47">
                  <c:v>-4.0</c:v>
                </c:pt>
                <c:pt idx="48">
                  <c:v>-4.0</c:v>
                </c:pt>
                <c:pt idx="49">
                  <c:v>-4.0</c:v>
                </c:pt>
                <c:pt idx="50">
                  <c:v>-4.0</c:v>
                </c:pt>
                <c:pt idx="51">
                  <c:v>-4.0</c:v>
                </c:pt>
                <c:pt idx="52">
                  <c:v>-4.0</c:v>
                </c:pt>
                <c:pt idx="53">
                  <c:v>-4.0</c:v>
                </c:pt>
                <c:pt idx="54">
                  <c:v>-4.0</c:v>
                </c:pt>
                <c:pt idx="55">
                  <c:v>-4.0</c:v>
                </c:pt>
                <c:pt idx="56">
                  <c:v>-4.0</c:v>
                </c:pt>
                <c:pt idx="57">
                  <c:v>-4.0</c:v>
                </c:pt>
                <c:pt idx="58">
                  <c:v>-4.0</c:v>
                </c:pt>
                <c:pt idx="59">
                  <c:v>-4.0</c:v>
                </c:pt>
                <c:pt idx="60">
                  <c:v>-4.0</c:v>
                </c:pt>
                <c:pt idx="61">
                  <c:v>-4.0</c:v>
                </c:pt>
                <c:pt idx="62">
                  <c:v>-4.0</c:v>
                </c:pt>
                <c:pt idx="63">
                  <c:v>-4.0</c:v>
                </c:pt>
                <c:pt idx="64">
                  <c:v>-4.0</c:v>
                </c:pt>
                <c:pt idx="65">
                  <c:v>-4.0</c:v>
                </c:pt>
                <c:pt idx="66">
                  <c:v>-4.0</c:v>
                </c:pt>
                <c:pt idx="67">
                  <c:v>-4.0</c:v>
                </c:pt>
                <c:pt idx="68">
                  <c:v>-4.0</c:v>
                </c:pt>
                <c:pt idx="69">
                  <c:v>-4.0</c:v>
                </c:pt>
                <c:pt idx="70">
                  <c:v>-4.0</c:v>
                </c:pt>
                <c:pt idx="71">
                  <c:v>-4.0</c:v>
                </c:pt>
                <c:pt idx="72">
                  <c:v>-4.0</c:v>
                </c:pt>
                <c:pt idx="73">
                  <c:v>-4.0</c:v>
                </c:pt>
                <c:pt idx="74">
                  <c:v>-4.0</c:v>
                </c:pt>
                <c:pt idx="75">
                  <c:v>-4.0</c:v>
                </c:pt>
                <c:pt idx="76">
                  <c:v>-4.0</c:v>
                </c:pt>
                <c:pt idx="77">
                  <c:v>-4.0</c:v>
                </c:pt>
                <c:pt idx="78">
                  <c:v>-4.0</c:v>
                </c:pt>
                <c:pt idx="79">
                  <c:v>-4.0</c:v>
                </c:pt>
                <c:pt idx="80">
                  <c:v>-4.0</c:v>
                </c:pt>
                <c:pt idx="81">
                  <c:v>-4.0</c:v>
                </c:pt>
                <c:pt idx="82">
                  <c:v>-4.0</c:v>
                </c:pt>
                <c:pt idx="83">
                  <c:v>-4.0</c:v>
                </c:pt>
                <c:pt idx="84">
                  <c:v>-4.0</c:v>
                </c:pt>
                <c:pt idx="85">
                  <c:v>-4.0</c:v>
                </c:pt>
                <c:pt idx="86">
                  <c:v>-4.0</c:v>
                </c:pt>
                <c:pt idx="87">
                  <c:v>-4.0</c:v>
                </c:pt>
                <c:pt idx="88">
                  <c:v>-4.0</c:v>
                </c:pt>
                <c:pt idx="89">
                  <c:v>-4.0</c:v>
                </c:pt>
                <c:pt idx="90">
                  <c:v>-4.0</c:v>
                </c:pt>
                <c:pt idx="91">
                  <c:v>-4.0</c:v>
                </c:pt>
                <c:pt idx="92">
                  <c:v>-4.0</c:v>
                </c:pt>
                <c:pt idx="93">
                  <c:v>-4.0</c:v>
                </c:pt>
                <c:pt idx="94">
                  <c:v>-4.0</c:v>
                </c:pt>
                <c:pt idx="95">
                  <c:v>-4.0</c:v>
                </c:pt>
                <c:pt idx="96">
                  <c:v>-4.0</c:v>
                </c:pt>
                <c:pt idx="97">
                  <c:v>-4.0</c:v>
                </c:pt>
                <c:pt idx="98">
                  <c:v>-4.0</c:v>
                </c:pt>
                <c:pt idx="99">
                  <c:v>-4.0</c:v>
                </c:pt>
                <c:pt idx="100">
                  <c:v>-4.0</c:v>
                </c:pt>
                <c:pt idx="101">
                  <c:v>-4.0</c:v>
                </c:pt>
                <c:pt idx="102">
                  <c:v>-4.0</c:v>
                </c:pt>
                <c:pt idx="103">
                  <c:v>-4.0</c:v>
                </c:pt>
                <c:pt idx="104">
                  <c:v>-4.0</c:v>
                </c:pt>
                <c:pt idx="105">
                  <c:v>-4.0</c:v>
                </c:pt>
                <c:pt idx="106">
                  <c:v>-4.0</c:v>
                </c:pt>
                <c:pt idx="107">
                  <c:v>-4.0</c:v>
                </c:pt>
                <c:pt idx="108">
                  <c:v>-4.0</c:v>
                </c:pt>
                <c:pt idx="109">
                  <c:v>-4.0</c:v>
                </c:pt>
                <c:pt idx="110">
                  <c:v>-4.0</c:v>
                </c:pt>
                <c:pt idx="111">
                  <c:v>-4.0</c:v>
                </c:pt>
                <c:pt idx="112">
                  <c:v>-4.0</c:v>
                </c:pt>
                <c:pt idx="113">
                  <c:v>-4.0</c:v>
                </c:pt>
                <c:pt idx="114">
                  <c:v>-4.0</c:v>
                </c:pt>
                <c:pt idx="115">
                  <c:v>-4.0</c:v>
                </c:pt>
                <c:pt idx="116">
                  <c:v>-4.0</c:v>
                </c:pt>
                <c:pt idx="117">
                  <c:v>-4.0</c:v>
                </c:pt>
                <c:pt idx="118">
                  <c:v>-4.0</c:v>
                </c:pt>
                <c:pt idx="119">
                  <c:v>-4.0</c:v>
                </c:pt>
                <c:pt idx="120">
                  <c:v>-4.0</c:v>
                </c:pt>
                <c:pt idx="121">
                  <c:v>-4.0</c:v>
                </c:pt>
                <c:pt idx="122">
                  <c:v>-4.0</c:v>
                </c:pt>
                <c:pt idx="123">
                  <c:v>-4.0</c:v>
                </c:pt>
                <c:pt idx="124">
                  <c:v>-4.0</c:v>
                </c:pt>
                <c:pt idx="125">
                  <c:v>-4.0</c:v>
                </c:pt>
                <c:pt idx="126">
                  <c:v>-4.0</c:v>
                </c:pt>
                <c:pt idx="127">
                  <c:v>-4.0</c:v>
                </c:pt>
                <c:pt idx="128">
                  <c:v>-4.0</c:v>
                </c:pt>
                <c:pt idx="129">
                  <c:v>-4.0</c:v>
                </c:pt>
                <c:pt idx="130">
                  <c:v>-4.0</c:v>
                </c:pt>
                <c:pt idx="131">
                  <c:v>-4.0</c:v>
                </c:pt>
                <c:pt idx="132">
                  <c:v>-4.0</c:v>
                </c:pt>
                <c:pt idx="133">
                  <c:v>-4.0</c:v>
                </c:pt>
                <c:pt idx="134">
                  <c:v>-4.0</c:v>
                </c:pt>
                <c:pt idx="135">
                  <c:v>-4.0</c:v>
                </c:pt>
                <c:pt idx="136">
                  <c:v>-4.0</c:v>
                </c:pt>
                <c:pt idx="137">
                  <c:v>-4.0</c:v>
                </c:pt>
                <c:pt idx="138">
                  <c:v>-4.0</c:v>
                </c:pt>
                <c:pt idx="139">
                  <c:v>-4.0</c:v>
                </c:pt>
                <c:pt idx="140">
                  <c:v>-4.0</c:v>
                </c:pt>
                <c:pt idx="141">
                  <c:v>-4.0</c:v>
                </c:pt>
                <c:pt idx="142">
                  <c:v>-4.0</c:v>
                </c:pt>
                <c:pt idx="143">
                  <c:v>-4.0</c:v>
                </c:pt>
                <c:pt idx="144">
                  <c:v>-4.0</c:v>
                </c:pt>
                <c:pt idx="145">
                  <c:v>-4.0</c:v>
                </c:pt>
                <c:pt idx="146">
                  <c:v>-4.0</c:v>
                </c:pt>
                <c:pt idx="147">
                  <c:v>-4.0</c:v>
                </c:pt>
                <c:pt idx="148">
                  <c:v>-4.0</c:v>
                </c:pt>
                <c:pt idx="149">
                  <c:v>-4.0</c:v>
                </c:pt>
                <c:pt idx="150">
                  <c:v>-4.0</c:v>
                </c:pt>
                <c:pt idx="151">
                  <c:v>-4.0</c:v>
                </c:pt>
                <c:pt idx="152">
                  <c:v>-4.0</c:v>
                </c:pt>
                <c:pt idx="153">
                  <c:v>-4.0</c:v>
                </c:pt>
                <c:pt idx="154">
                  <c:v>-4.0</c:v>
                </c:pt>
                <c:pt idx="155">
                  <c:v>-4.0</c:v>
                </c:pt>
                <c:pt idx="156">
                  <c:v>-4.0</c:v>
                </c:pt>
                <c:pt idx="157">
                  <c:v>-4.0</c:v>
                </c:pt>
                <c:pt idx="158">
                  <c:v>-4.0</c:v>
                </c:pt>
                <c:pt idx="159">
                  <c:v>-4.0</c:v>
                </c:pt>
                <c:pt idx="160">
                  <c:v>-4.0</c:v>
                </c:pt>
                <c:pt idx="161">
                  <c:v>-4.0</c:v>
                </c:pt>
                <c:pt idx="162">
                  <c:v>-4.0</c:v>
                </c:pt>
                <c:pt idx="163">
                  <c:v>-4.0</c:v>
                </c:pt>
                <c:pt idx="164">
                  <c:v>-4.0</c:v>
                </c:pt>
                <c:pt idx="165">
                  <c:v>-4.0</c:v>
                </c:pt>
                <c:pt idx="166">
                  <c:v>-4.0</c:v>
                </c:pt>
                <c:pt idx="167">
                  <c:v>-4.0</c:v>
                </c:pt>
                <c:pt idx="168">
                  <c:v>-4.0</c:v>
                </c:pt>
                <c:pt idx="169">
                  <c:v>-4.0</c:v>
                </c:pt>
                <c:pt idx="170">
                  <c:v>-4.0</c:v>
                </c:pt>
                <c:pt idx="171">
                  <c:v>-4.0</c:v>
                </c:pt>
                <c:pt idx="172">
                  <c:v>-4.0</c:v>
                </c:pt>
                <c:pt idx="173">
                  <c:v>-4.0</c:v>
                </c:pt>
                <c:pt idx="174">
                  <c:v>-4.0</c:v>
                </c:pt>
                <c:pt idx="175">
                  <c:v>-4.0</c:v>
                </c:pt>
                <c:pt idx="176">
                  <c:v>-4.0</c:v>
                </c:pt>
                <c:pt idx="177">
                  <c:v>-4.0</c:v>
                </c:pt>
                <c:pt idx="178">
                  <c:v>-4.0</c:v>
                </c:pt>
                <c:pt idx="179">
                  <c:v>-4.0</c:v>
                </c:pt>
                <c:pt idx="180">
                  <c:v>-4.0</c:v>
                </c:pt>
                <c:pt idx="181">
                  <c:v>-4.0</c:v>
                </c:pt>
                <c:pt idx="182">
                  <c:v>-4.0</c:v>
                </c:pt>
                <c:pt idx="183">
                  <c:v>-4.0</c:v>
                </c:pt>
                <c:pt idx="184">
                  <c:v>-4.0</c:v>
                </c:pt>
                <c:pt idx="185">
                  <c:v>-4.0</c:v>
                </c:pt>
                <c:pt idx="186">
                  <c:v>-4.0</c:v>
                </c:pt>
                <c:pt idx="187">
                  <c:v>-4.0</c:v>
                </c:pt>
                <c:pt idx="188">
                  <c:v>-4.0</c:v>
                </c:pt>
                <c:pt idx="189">
                  <c:v>-4.0</c:v>
                </c:pt>
                <c:pt idx="190">
                  <c:v>-4.0</c:v>
                </c:pt>
                <c:pt idx="191">
                  <c:v>-4.0</c:v>
                </c:pt>
                <c:pt idx="192">
                  <c:v>-4.0</c:v>
                </c:pt>
                <c:pt idx="193">
                  <c:v>-3.99841815082494</c:v>
                </c:pt>
                <c:pt idx="194">
                  <c:v>-3.99374439192806</c:v>
                </c:pt>
                <c:pt idx="195">
                  <c:v>-3.986084591359968</c:v>
                </c:pt>
                <c:pt idx="196">
                  <c:v>-3.975542229309462</c:v>
                </c:pt>
                <c:pt idx="197">
                  <c:v>-3.962218437754997</c:v>
                </c:pt>
                <c:pt idx="198">
                  <c:v>-3.94621203970541</c:v>
                </c:pt>
                <c:pt idx="199">
                  <c:v>-3.92761958802827</c:v>
                </c:pt>
                <c:pt idx="200">
                  <c:v>-3.906535403864486</c:v>
                </c:pt>
                <c:pt idx="201">
                  <c:v>-3.883051614627977</c:v>
                </c:pt>
                <c:pt idx="202">
                  <c:v>-3.857258191589425</c:v>
                </c:pt>
                <c:pt idx="203">
                  <c:v>-3.829242987043314</c:v>
                </c:pt>
                <c:pt idx="204">
                  <c:v>-3.799091771057665</c:v>
                </c:pt>
                <c:pt idx="205">
                  <c:v>-3.766888267806102</c:v>
                </c:pt>
                <c:pt idx="206">
                  <c:v>-3.732714191481925</c:v>
                </c:pt>
                <c:pt idx="207">
                  <c:v>-3.696649281794219</c:v>
                </c:pt>
                <c:pt idx="208">
                  <c:v>-3.658771339046056</c:v>
                </c:pt>
                <c:pt idx="209">
                  <c:v>-3.619156258795056</c:v>
                </c:pt>
                <c:pt idx="210">
                  <c:v>-3.577878066096773</c:v>
                </c:pt>
                <c:pt idx="211">
                  <c:v>-3.53500894933143</c:v>
                </c:pt>
                <c:pt idx="212">
                  <c:v>-3.49061929361473</c:v>
                </c:pt>
                <c:pt idx="213">
                  <c:v>-3.444777713793623</c:v>
                </c:pt>
                <c:pt idx="214">
                  <c:v>-3.397551087027976</c:v>
                </c:pt>
                <c:pt idx="215">
                  <c:v>-3.349004584959351</c:v>
                </c:pt>
                <c:pt idx="216">
                  <c:v>-3.299201705468008</c:v>
                </c:pt>
                <c:pt idx="217">
                  <c:v>-3.248204304019614</c:v>
                </c:pt>
                <c:pt idx="218">
                  <c:v>-3.196072624603071</c:v>
                </c:pt>
                <c:pt idx="219">
                  <c:v>-3.142865330261076</c:v>
                </c:pt>
                <c:pt idx="220">
                  <c:v>-3.088639533215133</c:v>
                </c:pt>
                <c:pt idx="221">
                  <c:v>-3.033450824586769</c:v>
                </c:pt>
                <c:pt idx="222">
                  <c:v>-2.97735330371687</c:v>
                </c:pt>
                <c:pt idx="223">
                  <c:v>-2.92039960708518</c:v>
                </c:pt>
                <c:pt idx="224">
                  <c:v>-2.862640936831926</c:v>
                </c:pt>
                <c:pt idx="225">
                  <c:v>-2.804127088883913</c:v>
                </c:pt>
                <c:pt idx="226">
                  <c:v>-2.744906480687164</c:v>
                </c:pt>
                <c:pt idx="227">
                  <c:v>-2.685026178548536</c:v>
                </c:pt>
                <c:pt idx="228">
                  <c:v>-2.624531924588721</c:v>
                </c:pt>
                <c:pt idx="229">
                  <c:v>-2.563468163309015</c:v>
                </c:pt>
                <c:pt idx="230">
                  <c:v>-2.501878067774582</c:v>
                </c:pt>
                <c:pt idx="231">
                  <c:v>-2.439803565416592</c:v>
                </c:pt>
                <c:pt idx="232">
                  <c:v>-2.377285363456125</c:v>
                </c:pt>
                <c:pt idx="233">
                  <c:v>-2.314362973952386</c:v>
                </c:pt>
                <c:pt idx="234">
                  <c:v>-2.251074738478201</c:v>
                </c:pt>
                <c:pt idx="235">
                  <c:v>-2.187457852425473</c:v>
                </c:pt>
                <c:pt idx="236">
                  <c:v>-2.123548388943588</c:v>
                </c:pt>
                <c:pt idx="237">
                  <c:v>-2.059381322513668</c:v>
                </c:pt>
                <c:pt idx="238">
                  <c:v>-1.994990552161647</c:v>
                </c:pt>
                <c:pt idx="239">
                  <c:v>-1.93040892431327</c:v>
                </c:pt>
                <c:pt idx="240">
                  <c:v>-1.865668255293947</c:v>
                </c:pt>
                <c:pt idx="241">
                  <c:v>-1.800799353476676</c:v>
                </c:pt>
                <c:pt idx="242">
                  <c:v>-1.735832041081112</c:v>
                </c:pt>
                <c:pt idx="243">
                  <c:v>-1.670795175626926</c:v>
                </c:pt>
                <c:pt idx="244">
                  <c:v>-1.605716671044776</c:v>
                </c:pt>
                <c:pt idx="245">
                  <c:v>-1.54062351844792</c:v>
                </c:pt>
                <c:pt idx="246">
                  <c:v>-1.475541806567863</c:v>
                </c:pt>
                <c:pt idx="247">
                  <c:v>-1.410496741857267</c:v>
                </c:pt>
                <c:pt idx="248">
                  <c:v>-1.345512668263359</c:v>
                </c:pt>
                <c:pt idx="249">
                  <c:v>-1.28061308667529</c:v>
                </c:pt>
                <c:pt idx="250">
                  <c:v>-1.215820674048579</c:v>
                </c:pt>
                <c:pt idx="251">
                  <c:v>-1.151157302210144</c:v>
                </c:pt>
                <c:pt idx="252">
                  <c:v>-1.086644056347197</c:v>
                </c:pt>
                <c:pt idx="253">
                  <c:v>-1.022301253183344</c:v>
                </c:pt>
                <c:pt idx="254">
                  <c:v>-0.9581484588454</c:v>
                </c:pt>
                <c:pt idx="255">
                  <c:v>-0.894204506424113</c:v>
                </c:pt>
                <c:pt idx="256">
                  <c:v>-0.830487513232341</c:v>
                </c:pt>
                <c:pt idx="257">
                  <c:v>-0.767014897763996</c:v>
                </c:pt>
                <c:pt idx="258">
                  <c:v>-0.703803396357162</c:v>
                </c:pt>
                <c:pt idx="259">
                  <c:v>-0.640869079564864</c:v>
                </c:pt>
                <c:pt idx="260">
                  <c:v>-0.578227368236767</c:v>
                </c:pt>
                <c:pt idx="261">
                  <c:v>-0.515893049315274</c:v>
                </c:pt>
                <c:pt idx="262">
                  <c:v>-0.453880291349454</c:v>
                </c:pt>
                <c:pt idx="263">
                  <c:v>-0.392202659730084</c:v>
                </c:pt>
                <c:pt idx="264">
                  <c:v>-0.330873131649353</c:v>
                </c:pt>
                <c:pt idx="265">
                  <c:v>-0.269904110788463</c:v>
                </c:pt>
                <c:pt idx="266">
                  <c:v>-0.209307441736581</c:v>
                </c:pt>
                <c:pt idx="267">
                  <c:v>-0.149094424144476</c:v>
                </c:pt>
                <c:pt idx="268">
                  <c:v>-0.0892758266163112</c:v>
                </c:pt>
                <c:pt idx="269">
                  <c:v>-0.0298619003427181</c:v>
                </c:pt>
                <c:pt idx="270">
                  <c:v>0.0291376075212573</c:v>
                </c:pt>
                <c:pt idx="271">
                  <c:v>0.0877134407301696</c:v>
                </c:pt>
                <c:pt idx="272">
                  <c:v>0.145856821070828</c:v>
                </c:pt>
                <c:pt idx="273">
                  <c:v>0.203559435730158</c:v>
                </c:pt>
                <c:pt idx="274">
                  <c:v>0.260813424905159</c:v>
                </c:pt>
                <c:pt idx="275">
                  <c:v>0.317611369651577</c:v>
                </c:pt>
                <c:pt idx="276">
                  <c:v>0.373946279968049</c:v>
                </c:pt>
                <c:pt idx="277">
                  <c:v>0.429811583112558</c:v>
                </c:pt>
                <c:pt idx="278">
                  <c:v>0.485201112147814</c:v>
                </c:pt>
                <c:pt idx="279">
                  <c:v>0.540109094712573</c:v>
                </c:pt>
                <c:pt idx="280">
                  <c:v>0.594530142015538</c:v>
                </c:pt>
                <c:pt idx="281">
                  <c:v>0.648459238048757</c:v>
                </c:pt>
                <c:pt idx="282">
                  <c:v>0.701891729017396</c:v>
                </c:pt>
                <c:pt idx="283">
                  <c:v>0.754823312982643</c:v>
                </c:pt>
                <c:pt idx="284">
                  <c:v>0.807250029714832</c:v>
                </c:pt>
                <c:pt idx="285">
                  <c:v>0.859168250753521</c:v>
                </c:pt>
                <c:pt idx="286">
                  <c:v>0.910574669671597</c:v>
                </c:pt>
                <c:pt idx="287">
                  <c:v>0.961466292540325</c:v>
                </c:pt>
                <c:pt idx="288">
                  <c:v>1.011840428592278</c:v>
                </c:pt>
                <c:pt idx="289">
                  <c:v>1.061694681079274</c:v>
                </c:pt>
                <c:pt idx="290">
                  <c:v>1.11102693832226</c:v>
                </c:pt>
                <c:pt idx="291">
                  <c:v>1.159835364950237</c:v>
                </c:pt>
                <c:pt idx="292">
                  <c:v>1.20811839332535</c:v>
                </c:pt>
                <c:pt idx="293">
                  <c:v>1.255874715151117</c:v>
                </c:pt>
                <c:pt idx="294">
                  <c:v>1.303103273261146</c:v>
                </c:pt>
                <c:pt idx="295">
                  <c:v>1.349803253585288</c:v>
                </c:pt>
                <c:pt idx="296">
                  <c:v>1.395974077290572</c:v>
                </c:pt>
                <c:pt idx="297">
                  <c:v>1.441615393094001</c:v>
                </c:pt>
                <c:pt idx="298">
                  <c:v>1.486727069744569</c:v>
                </c:pt>
                <c:pt idx="299">
                  <c:v>1.531309188671684</c:v>
                </c:pt>
                <c:pt idx="300">
                  <c:v>1.575362036797303</c:v>
                </c:pt>
                <c:pt idx="301">
                  <c:v>1.618886099509145</c:v>
                </c:pt>
                <c:pt idx="302">
                  <c:v>1.661882053792221</c:v>
                </c:pt>
                <c:pt idx="303">
                  <c:v>1.70435076151618</c:v>
                </c:pt>
                <c:pt idx="304">
                  <c:v>1.746293262875782</c:v>
                </c:pt>
                <c:pt idx="305">
                  <c:v>1.787710769981952</c:v>
                </c:pt>
                <c:pt idx="306">
                  <c:v>1.828604660600885</c:v>
                </c:pt>
                <c:pt idx="307">
                  <c:v>1.868976472038634</c:v>
                </c:pt>
                <c:pt idx="308">
                  <c:v>1.908827895168751</c:v>
                </c:pt>
                <c:pt idx="309">
                  <c:v>1.948160768600477</c:v>
                </c:pt>
                <c:pt idx="310">
                  <c:v>1.986977072985058</c:v>
                </c:pt>
                <c:pt idx="311">
                  <c:v>2.02527892545779</c:v>
                </c:pt>
                <c:pt idx="312">
                  <c:v>2.063068574213355</c:v>
                </c:pt>
                <c:pt idx="313">
                  <c:v>2.100348393212196</c:v>
                </c:pt>
                <c:pt idx="314">
                  <c:v>2.13712087701551</c:v>
                </c:pt>
                <c:pt idx="315">
                  <c:v>2.173388635746613</c:v>
                </c:pt>
                <c:pt idx="316">
                  <c:v>2.2091543901764</c:v>
                </c:pt>
                <c:pt idx="317">
                  <c:v>2.244420966930632</c:v>
                </c:pt>
                <c:pt idx="318">
                  <c:v>2.279191293816861</c:v>
                </c:pt>
                <c:pt idx="319">
                  <c:v>2.313468395268819</c:v>
                </c:pt>
                <c:pt idx="320">
                  <c:v>2.347255387906051</c:v>
                </c:pt>
                <c:pt idx="321">
                  <c:v>2.380555476206752</c:v>
                </c:pt>
                <c:pt idx="322">
                  <c:v>2.41337194829158</c:v>
                </c:pt>
                <c:pt idx="323">
                  <c:v>2.445708171816496</c:v>
                </c:pt>
                <c:pt idx="324">
                  <c:v>2.477567589972491</c:v>
                </c:pt>
                <c:pt idx="325">
                  <c:v>2.508953717590203</c:v>
                </c:pt>
                <c:pt idx="326">
                  <c:v>2.539870137347455</c:v>
                </c:pt>
                <c:pt idx="327">
                  <c:v>2.57032049607766</c:v>
                </c:pt>
                <c:pt idx="328">
                  <c:v>2.600308501177265</c:v>
                </c:pt>
                <c:pt idx="329">
                  <c:v>2.629837917110222</c:v>
                </c:pt>
                <c:pt idx="330">
                  <c:v>2.658912562007645</c:v>
                </c:pt>
                <c:pt idx="331">
                  <c:v>2.687536304360751</c:v>
                </c:pt>
                <c:pt idx="332">
                  <c:v>2.71571305980529</c:v>
                </c:pt>
                <c:pt idx="333">
                  <c:v>2.743446787995621</c:v>
                </c:pt>
                <c:pt idx="334">
                  <c:v>2.770741489566636</c:v>
                </c:pt>
                <c:pt idx="335">
                  <c:v>2.797601203181836</c:v>
                </c:pt>
                <c:pt idx="336">
                  <c:v>2.824030002665705</c:v>
                </c:pt>
                <c:pt idx="337">
                  <c:v>2.850031994218801</c:v>
                </c:pt>
                <c:pt idx="338">
                  <c:v>2.875611313713788</c:v>
                </c:pt>
                <c:pt idx="339">
                  <c:v>2.900772124070786</c:v>
                </c:pt>
                <c:pt idx="340">
                  <c:v>2.9255186127104</c:v>
                </c:pt>
                <c:pt idx="341">
                  <c:v>2.949854989082787</c:v>
                </c:pt>
                <c:pt idx="342">
                  <c:v>2.973785482271229</c:v>
                </c:pt>
                <c:pt idx="343">
                  <c:v>2.99731433866859</c:v>
                </c:pt>
                <c:pt idx="344">
                  <c:v>3.020445819725162</c:v>
                </c:pt>
                <c:pt idx="345">
                  <c:v>3.043184199766362</c:v>
                </c:pt>
                <c:pt idx="346">
                  <c:v>3.065533763878776</c:v>
                </c:pt>
                <c:pt idx="347">
                  <c:v>3.087498805863121</c:v>
                </c:pt>
                <c:pt idx="348">
                  <c:v>3.109083626252641</c:v>
                </c:pt>
                <c:pt idx="349">
                  <c:v>3.130292530395529</c:v>
                </c:pt>
                <c:pt idx="350">
                  <c:v>3.15112982659999</c:v>
                </c:pt>
                <c:pt idx="351">
                  <c:v>3.171599824340521</c:v>
                </c:pt>
                <c:pt idx="352">
                  <c:v>3.191706832524112</c:v>
                </c:pt>
                <c:pt idx="353">
                  <c:v>3.211455157814992</c:v>
                </c:pt>
                <c:pt idx="354">
                  <c:v>3.230849103016624</c:v>
                </c:pt>
                <c:pt idx="355">
                  <c:v>3.249892965509668</c:v>
                </c:pt>
                <c:pt idx="356">
                  <c:v>3.268591035744608</c:v>
                </c:pt>
                <c:pt idx="357">
                  <c:v>3.286947595787846</c:v>
                </c:pt>
                <c:pt idx="358">
                  <c:v>3.304966917919998</c:v>
                </c:pt>
                <c:pt idx="359">
                  <c:v>3.32265326328521</c:v>
                </c:pt>
                <c:pt idx="360">
                  <c:v>3.340010880590278</c:v>
                </c:pt>
                <c:pt idx="361">
                  <c:v>3.357044004852451</c:v>
                </c:pt>
                <c:pt idx="362">
                  <c:v>3.373756856194733</c:v>
                </c:pt>
                <c:pt idx="363">
                  <c:v>3.390153638687581</c:v>
                </c:pt>
                <c:pt idx="364">
                  <c:v>3.406238539235896</c:v>
                </c:pt>
                <c:pt idx="365">
                  <c:v>3.422015726510184</c:v>
                </c:pt>
                <c:pt idx="366">
                  <c:v>3.437489349920882</c:v>
                </c:pt>
                <c:pt idx="367">
                  <c:v>3.452663538634749</c:v>
                </c:pt>
                <c:pt idx="368">
                  <c:v>3.467542400632312</c:v>
                </c:pt>
                <c:pt idx="369">
                  <c:v>3.482130021805372</c:v>
                </c:pt>
                <c:pt idx="370">
                  <c:v>3.496430465093529</c:v>
                </c:pt>
                <c:pt idx="371">
                  <c:v>3.510447769658821</c:v>
                </c:pt>
                <c:pt idx="372">
                  <c:v>3.524185950097457</c:v>
                </c:pt>
                <c:pt idx="373">
                  <c:v>3.537648995687745</c:v>
                </c:pt>
                <c:pt idx="374">
                  <c:v>3.550840869673276</c:v>
                </c:pt>
                <c:pt idx="375">
                  <c:v>3.563765508580457</c:v>
                </c:pt>
                <c:pt idx="376">
                  <c:v>3.576426821569527</c:v>
                </c:pt>
                <c:pt idx="377">
                  <c:v>3.588828689818151</c:v>
                </c:pt>
                <c:pt idx="378">
                  <c:v>3.60097496593677</c:v>
                </c:pt>
                <c:pt idx="379">
                  <c:v>3.612869473414859</c:v>
                </c:pt>
                <c:pt idx="380">
                  <c:v>3.624516006097244</c:v>
                </c:pt>
                <c:pt idx="381">
                  <c:v>3.635918327689726</c:v>
                </c:pt>
                <c:pt idx="382">
                  <c:v>3.647080171293166</c:v>
                </c:pt>
                <c:pt idx="383">
                  <c:v>3.658005238965293</c:v>
                </c:pt>
                <c:pt idx="384">
                  <c:v>3.668697201309462</c:v>
                </c:pt>
                <c:pt idx="385">
                  <c:v>3.67915969708961</c:v>
                </c:pt>
                <c:pt idx="386">
                  <c:v>3.68939633287069</c:v>
                </c:pt>
                <c:pt idx="387">
                  <c:v>3.699410682683871</c:v>
                </c:pt>
                <c:pt idx="388">
                  <c:v>3.709206287715784</c:v>
                </c:pt>
                <c:pt idx="389">
                  <c:v>3.718786656021152</c:v>
                </c:pt>
                <c:pt idx="390">
                  <c:v>3.728155262258101</c:v>
                </c:pt>
                <c:pt idx="391">
                  <c:v>3.737315547445522</c:v>
                </c:pt>
                <c:pt idx="392">
                  <c:v>3.746270918741819</c:v>
                </c:pt>
                <c:pt idx="393">
                  <c:v>3.75502474924442</c:v>
                </c:pt>
                <c:pt idx="394">
                  <c:v>3.76358037780942</c:v>
                </c:pt>
                <c:pt idx="395">
                  <c:v>3.771941108890758</c:v>
                </c:pt>
                <c:pt idx="396">
                  <c:v>3.780110212398343</c:v>
                </c:pt>
                <c:pt idx="397">
                  <c:v>3.788090923574523</c:v>
                </c:pt>
                <c:pt idx="398">
                  <c:v>3.795886442888349</c:v>
                </c:pt>
                <c:pt idx="399">
                  <c:v>3.80349993594707</c:v>
                </c:pt>
                <c:pt idx="400">
                  <c:v>3.810934533424314</c:v>
                </c:pt>
                <c:pt idx="401">
                  <c:v>3.818193331004421</c:v>
                </c:pt>
                <c:pt idx="402">
                  <c:v>3.825279389342407</c:v>
                </c:pt>
                <c:pt idx="403">
                  <c:v>3.832195734039054</c:v>
                </c:pt>
                <c:pt idx="404">
                  <c:v>3.838945355630611</c:v>
                </c:pt>
                <c:pt idx="405">
                  <c:v>3.845531209592644</c:v>
                </c:pt>
                <c:pt idx="406">
                  <c:v>3.851956216357534</c:v>
                </c:pt>
                <c:pt idx="407">
                  <c:v>3.858223261345164</c:v>
                </c:pt>
                <c:pt idx="408">
                  <c:v>3.864335195006351</c:v>
                </c:pt>
                <c:pt idx="409">
                  <c:v>3.870294832878556</c:v>
                </c:pt>
                <c:pt idx="410">
                  <c:v>3.876104955653457</c:v>
                </c:pt>
                <c:pt idx="411">
                  <c:v>3.881768309255941</c:v>
                </c:pt>
                <c:pt idx="412">
                  <c:v>3.887287604934124</c:v>
                </c:pt>
                <c:pt idx="413">
                  <c:v>3.892665519359961</c:v>
                </c:pt>
                <c:pt idx="414">
                  <c:v>3.89790469474008</c:v>
                </c:pt>
                <c:pt idx="415">
                  <c:v>3.903007738936426</c:v>
                </c:pt>
                <c:pt idx="416">
                  <c:v>3.907977225596369</c:v>
                </c:pt>
                <c:pt idx="417">
                  <c:v>3.912815694291872</c:v>
                </c:pt>
                <c:pt idx="418">
                  <c:v>3.917525650667381</c:v>
                </c:pt>
                <c:pt idx="419">
                  <c:v>3.922109566596086</c:v>
                </c:pt>
                <c:pt idx="420">
                  <c:v>3.926569880344191</c:v>
                </c:pt>
                <c:pt idx="421">
                  <c:v>3.930908996742887</c:v>
                </c:pt>
                <c:pt idx="422">
                  <c:v>3.935129287367675</c:v>
                </c:pt>
                <c:pt idx="423">
                  <c:v>3.939233090724734</c:v>
                </c:pt>
                <c:pt idx="424">
                  <c:v>3.943222712444028</c:v>
                </c:pt>
                <c:pt idx="425">
                  <c:v>3.947100425478839</c:v>
                </c:pt>
                <c:pt idx="426">
                  <c:v>3.950868470311432</c:v>
                </c:pt>
                <c:pt idx="427">
                  <c:v>3.954529055164575</c:v>
                </c:pt>
                <c:pt idx="428">
                  <c:v>3.958084356218627</c:v>
                </c:pt>
                <c:pt idx="429">
                  <c:v>3.961536517833912</c:v>
                </c:pt>
                <c:pt idx="430">
                  <c:v>3.964887652778138</c:v>
                </c:pt>
                <c:pt idx="431">
                  <c:v>3.968139842458575</c:v>
                </c:pt>
                <c:pt idx="432">
                  <c:v>3.971295137158759</c:v>
                </c:pt>
                <c:pt idx="433">
                  <c:v>3.974355556279467</c:v>
                </c:pt>
                <c:pt idx="434">
                  <c:v>3.977323088583732</c:v>
                </c:pt>
                <c:pt idx="435">
                  <c:v>3.980199692445653</c:v>
                </c:pt>
                <c:pt idx="436">
                  <c:v>3.982987296102799</c:v>
                </c:pt>
                <c:pt idx="437">
                  <c:v>3.98568779791195</c:v>
                </c:pt>
                <c:pt idx="438">
                  <c:v>3.988303066608003</c:v>
                </c:pt>
                <c:pt idx="439">
                  <c:v>3.9908349415658</c:v>
                </c:pt>
                <c:pt idx="440">
                  <c:v>3.993285233064696</c:v>
                </c:pt>
                <c:pt idx="441">
                  <c:v>3.995655722555675</c:v>
                </c:pt>
                <c:pt idx="442">
                  <c:v>3.997948162930802</c:v>
                </c:pt>
                <c:pt idx="443">
                  <c:v>4.000164278794842</c:v>
                </c:pt>
                <c:pt idx="444">
                  <c:v>4.002305766738868</c:v>
                </c:pt>
                <c:pt idx="445">
                  <c:v>4.004374295615676</c:v>
                </c:pt>
                <c:pt idx="446">
                  <c:v>4.00637150681684</c:v>
                </c:pt>
                <c:pt idx="447">
                  <c:v>4.008299014551242</c:v>
                </c:pt>
                <c:pt idx="448">
                  <c:v>4.010158406124929</c:v>
                </c:pt>
                <c:pt idx="449">
                  <c:v>4.011951242222112</c:v>
                </c:pt>
                <c:pt idx="450">
                  <c:v>4.013679057187201</c:v>
                </c:pt>
                <c:pt idx="451">
                  <c:v>4.015343359307699</c:v>
                </c:pt>
                <c:pt idx="452">
                  <c:v>4.016945631097821</c:v>
                </c:pt>
                <c:pt idx="453">
                  <c:v>4.018487329582707</c:v>
                </c:pt>
                <c:pt idx="454">
                  <c:v>4.019969886583096</c:v>
                </c:pt>
                <c:pt idx="455">
                  <c:v>4.021394709000334</c:v>
                </c:pt>
                <c:pt idx="456">
                  <c:v>4.022763179101589</c:v>
                </c:pt>
                <c:pt idx="457">
                  <c:v>4.024076654805156</c:v>
                </c:pt>
                <c:pt idx="458">
                  <c:v>4.025336469965739</c:v>
                </c:pt>
                <c:pt idx="459">
                  <c:v>4.0265439346596</c:v>
                </c:pt>
                <c:pt idx="460">
                  <c:v>4.027700335469449</c:v>
                </c:pt>
                <c:pt idx="461">
                  <c:v>4.028806935769012</c:v>
                </c:pt>
                <c:pt idx="462">
                  <c:v>4.029864976007126</c:v>
                </c:pt>
                <c:pt idx="463">
                  <c:v>4.030875673991302</c:v>
                </c:pt>
                <c:pt idx="464">
                  <c:v>4.031840225170651</c:v>
                </c:pt>
                <c:pt idx="465">
                  <c:v>4.032759802918083</c:v>
                </c:pt>
                <c:pt idx="466">
                  <c:v>4.033635558811676</c:v>
                </c:pt>
                <c:pt idx="467">
                  <c:v>4.034468622915177</c:v>
                </c:pt>
                <c:pt idx="468">
                  <c:v>4.0352601040575</c:v>
                </c:pt>
                <c:pt idx="469">
                  <c:v>4.03601109011118</c:v>
                </c:pt>
                <c:pt idx="470">
                  <c:v>4.036722648269697</c:v>
                </c:pt>
                <c:pt idx="471">
                  <c:v>4.037395825323607</c:v>
                </c:pt>
                <c:pt idx="472">
                  <c:v>4.038031647935396</c:v>
                </c:pt>
                <c:pt idx="473">
                  <c:v>4.038631122913</c:v>
                </c:pt>
                <c:pt idx="474">
                  <c:v>4.039195237481939</c:v>
                </c:pt>
                <c:pt idx="475">
                  <c:v>4.039724959555993</c:v>
                </c:pt>
                <c:pt idx="476">
                  <c:v>4.040221238006353</c:v>
                </c:pt>
                <c:pt idx="477">
                  <c:v>4.040685002929218</c:v>
                </c:pt>
                <c:pt idx="478">
                  <c:v>4.041117165911765</c:v>
                </c:pt>
                <c:pt idx="479">
                  <c:v>4.041518620296447</c:v>
                </c:pt>
                <c:pt idx="480">
                  <c:v>4.041890241443577</c:v>
                </c:pt>
                <c:pt idx="481">
                  <c:v>4.042232886992144</c:v>
                </c:pt>
                <c:pt idx="482">
                  <c:v>4.042547397118826</c:v>
                </c:pt>
                <c:pt idx="483">
                  <c:v>4.042834594795148</c:v>
                </c:pt>
                <c:pt idx="484">
                  <c:v>4.043095286042759</c:v>
                </c:pt>
                <c:pt idx="485">
                  <c:v>4.043330260186787</c:v>
                </c:pt>
                <c:pt idx="486">
                  <c:v>4.043540290107226</c:v>
                </c:pt>
                <c:pt idx="487">
                  <c:v>4.043726132488342</c:v>
                </c:pt>
                <c:pt idx="488">
                  <c:v>4.043888528066046</c:v>
                </c:pt>
                <c:pt idx="489">
                  <c:v>4.044028201873222</c:v>
                </c:pt>
                <c:pt idx="490">
                  <c:v>4.044145863482975</c:v>
                </c:pt>
                <c:pt idx="491">
                  <c:v>4.04424220724977</c:v>
                </c:pt>
                <c:pt idx="492">
                  <c:v>4.044317912548443</c:v>
                </c:pt>
                <c:pt idx="493">
                  <c:v>4.044373644011062</c:v>
                </c:pt>
                <c:pt idx="494">
                  <c:v>4.044410051761623</c:v>
                </c:pt>
                <c:pt idx="495">
                  <c:v>4.044427771648531</c:v>
                </c:pt>
                <c:pt idx="496">
                  <c:v>4.044427425474901</c:v>
                </c:pt>
                <c:pt idx="497">
                  <c:v>4.044409621226618</c:v>
                </c:pt>
                <c:pt idx="498">
                  <c:v>4.044374953298151</c:v>
                </c:pt>
                <c:pt idx="499">
                  <c:v>4.044324002716134</c:v>
                </c:pt>
                <c:pt idx="500">
                  <c:v>4.044257337360656</c:v>
                </c:pt>
                <c:pt idx="501">
                  <c:v>4.044175512184298</c:v>
                </c:pt>
                <c:pt idx="502">
                  <c:v>4.044079069428868</c:v>
                </c:pt>
                <c:pt idx="503">
                  <c:v>4.043968538839848</c:v>
                </c:pt>
                <c:pt idx="504">
                  <c:v>4.043844437878538</c:v>
                </c:pt>
                <c:pt idx="505">
                  <c:v>4.043707271931893</c:v>
                </c:pt>
                <c:pt idx="506">
                  <c:v>4.043557534520051</c:v>
                </c:pt>
                <c:pt idx="507">
                  <c:v>4.043395707501538</c:v>
                </c:pt>
                <c:pt idx="508">
                  <c:v>4.04322226127616</c:v>
                </c:pt>
                <c:pt idx="509">
                  <c:v>4.043037654985569</c:v>
                </c:pt>
                <c:pt idx="510">
                  <c:v>4.042842336711517</c:v>
                </c:pt>
                <c:pt idx="511">
                  <c:v>4.042636743671776</c:v>
                </c:pt>
                <c:pt idx="512">
                  <c:v>4.04242130241375</c:v>
                </c:pt>
                <c:pt idx="513">
                  <c:v>4.042196429005757</c:v>
                </c:pt>
                <c:pt idx="514">
                  <c:v>4.041962529226007</c:v>
                </c:pt>
                <c:pt idx="515">
                  <c:v>4.041719998749261</c:v>
                </c:pt>
                <c:pt idx="516">
                  <c:v>4.041469223331183</c:v>
                </c:pt>
                <c:pt idx="517">
                  <c:v>4.041210578990393</c:v>
                </c:pt>
                <c:pt idx="518">
                  <c:v>4.040944432188216</c:v>
                </c:pt>
                <c:pt idx="519">
                  <c:v>4.040671140006154</c:v>
                </c:pt>
                <c:pt idx="520">
                  <c:v>4.040391050321065</c:v>
                </c:pt>
                <c:pt idx="521">
                  <c:v>4.040104501978067</c:v>
                </c:pt>
                <c:pt idx="522">
                  <c:v>4.03981182496118</c:v>
                </c:pt>
                <c:pt idx="523">
                  <c:v>4.039513340561717</c:v>
                </c:pt>
                <c:pt idx="524">
                  <c:v>4.039209361544408</c:v>
                </c:pt>
                <c:pt idx="525">
                  <c:v>4.03890019231131</c:v>
                </c:pt>
                <c:pt idx="526">
                  <c:v>4.038586129063479</c:v>
                </c:pt>
                <c:pt idx="527">
                  <c:v>4.038267459960422</c:v>
                </c:pt>
                <c:pt idx="528">
                  <c:v>4.037944465277361</c:v>
                </c:pt>
                <c:pt idx="529">
                  <c:v>4.037617417560289</c:v>
                </c:pt>
                <c:pt idx="530">
                  <c:v>4.037286581778865</c:v>
                </c:pt>
                <c:pt idx="531">
                  <c:v>4.036952215477132</c:v>
                </c:pt>
                <c:pt idx="532">
                  <c:v>4.036614568922088</c:v>
                </c:pt>
                <c:pt idx="533">
                  <c:v>4.036273885250118</c:v>
                </c:pt>
                <c:pt idx="534">
                  <c:v>4.035930400611305</c:v>
                </c:pt>
                <c:pt idx="535">
                  <c:v>4.035584344311637</c:v>
                </c:pt>
                <c:pt idx="536">
                  <c:v>4.035235938953104</c:v>
                </c:pt>
                <c:pt idx="537">
                  <c:v>4.034885400571743</c:v>
                </c:pt>
                <c:pt idx="538">
                  <c:v>4.034532938773594</c:v>
                </c:pt>
                <c:pt idx="539">
                  <c:v>4.03417875686863</c:v>
                </c:pt>
                <c:pt idx="540">
                  <c:v>4.033823052002644</c:v>
                </c:pt>
                <c:pt idx="541">
                  <c:v>4.033466015287133</c:v>
                </c:pt>
                <c:pt idx="542">
                  <c:v>4.033107831927174</c:v>
                </c:pt>
                <c:pt idx="543">
                  <c:v>4.032748681347322</c:v>
                </c:pt>
                <c:pt idx="544">
                  <c:v>4.032388737315556</c:v>
                </c:pt>
                <c:pt idx="545">
                  <c:v>4.032028168065268</c:v>
                </c:pt>
                <c:pt idx="546">
                  <c:v>4.03166713641532</c:v>
                </c:pt>
                <c:pt idx="547">
                  <c:v>4.031305799888212</c:v>
                </c:pt>
                <c:pt idx="548">
                  <c:v>4.030944310826325</c:v>
                </c:pt>
                <c:pt idx="549">
                  <c:v>4.030582816506322</c:v>
                </c:pt>
                <c:pt idx="550">
                  <c:v>4.030221459251665</c:v>
                </c:pt>
                <c:pt idx="551">
                  <c:v>4.029860376543316</c:v>
                </c:pt>
                <c:pt idx="552">
                  <c:v>4.0294997011286</c:v>
                </c:pt>
                <c:pt idx="553">
                  <c:v>4.029139561128275</c:v>
                </c:pt>
                <c:pt idx="554">
                  <c:v>4.028780080141824</c:v>
                </c:pt>
                <c:pt idx="555">
                  <c:v>4.028421377350967</c:v>
                </c:pt>
                <c:pt idx="556">
                  <c:v>4.028063567621441</c:v>
                </c:pt>
                <c:pt idx="557">
                  <c:v>4.027706761603049</c:v>
                </c:pt>
                <c:pt idx="558">
                  <c:v>4.027351065827996</c:v>
                </c:pt>
                <c:pt idx="559">
                  <c:v>4.02699658280754</c:v>
                </c:pt>
                <c:pt idx="560">
                  <c:v>4.026643411126975</c:v>
                </c:pt>
                <c:pt idx="561">
                  <c:v>4.026291645538953</c:v>
                </c:pt>
                <c:pt idx="562">
                  <c:v>4.025941377055179</c:v>
                </c:pt>
                <c:pt idx="563">
                  <c:v>4.025592693036494</c:v>
                </c:pt>
                <c:pt idx="564">
                  <c:v>4.025245677281357</c:v>
                </c:pt>
                <c:pt idx="565">
                  <c:v>4.024900410112759</c:v>
                </c:pt>
                <c:pt idx="566">
                  <c:v>4.024556968463564</c:v>
                </c:pt>
                <c:pt idx="567">
                  <c:v>4.024215425960331</c:v>
                </c:pt>
                <c:pt idx="568">
                  <c:v>4.023875853005601</c:v>
                </c:pt>
                <c:pt idx="569">
                  <c:v>4.02353831685869</c:v>
                </c:pt>
                <c:pt idx="570">
                  <c:v>4.023202881715</c:v>
                </c:pt>
                <c:pt idx="571">
                  <c:v>4.022869608783861</c:v>
                </c:pt>
                <c:pt idx="572">
                  <c:v>4.022538556364935</c:v>
                </c:pt>
                <c:pt idx="573">
                  <c:v>4.022209779923184</c:v>
                </c:pt>
                <c:pt idx="574">
                  <c:v>4.021883332162448</c:v>
                </c:pt>
                <c:pt idx="575">
                  <c:v>4.021559263097605</c:v>
                </c:pt>
                <c:pt idx="576">
                  <c:v>4.021237620125392</c:v>
                </c:pt>
                <c:pt idx="577">
                  <c:v>4.02091844809385</c:v>
                </c:pt>
                <c:pt idx="578">
                  <c:v>4.020601789370442</c:v>
                </c:pt>
                <c:pt idx="579">
                  <c:v>4.020287683908858</c:v>
                </c:pt>
                <c:pt idx="580">
                  <c:v>4.019976169314515</c:v>
                </c:pt>
                <c:pt idx="581">
                  <c:v>4.01966728090878</c:v>
                </c:pt>
                <c:pt idx="582">
                  <c:v>4.019361051791935</c:v>
                </c:pt>
                <c:pt idx="583">
                  <c:v>4.019057512904883</c:v>
                </c:pt>
                <c:pt idx="584">
                  <c:v>4.018756693089643</c:v>
                </c:pt>
                <c:pt idx="585">
                  <c:v>4.018458619148626</c:v>
                </c:pt>
                <c:pt idx="586">
                  <c:v>4.018163315902718</c:v>
                </c:pt>
                <c:pt idx="587">
                  <c:v>4.017870806248194</c:v>
                </c:pt>
                <c:pt idx="588">
                  <c:v>4.017581111212465</c:v>
                </c:pt>
                <c:pt idx="589">
                  <c:v>4.017294250008694</c:v>
                </c:pt>
                <c:pt idx="590">
                  <c:v>4.017010240089282</c:v>
                </c:pt>
                <c:pt idx="591">
                  <c:v>4.016729097198246</c:v>
                </c:pt>
                <c:pt idx="592">
                  <c:v>4.016450835422511</c:v>
                </c:pt>
                <c:pt idx="593">
                  <c:v>4.016175467242123</c:v>
                </c:pt>
                <c:pt idx="594">
                  <c:v>4.015903003579407</c:v>
                </c:pt>
                <c:pt idx="595">
                  <c:v>4.015633453847084</c:v>
                </c:pt>
                <c:pt idx="596">
                  <c:v>4.015366825995361</c:v>
                </c:pt>
                <c:pt idx="597">
                  <c:v>4.015103126558015</c:v>
                </c:pt>
                <c:pt idx="598">
                  <c:v>4.014842360697475</c:v>
                </c:pt>
                <c:pt idx="599">
                  <c:v>4.01458453224894</c:v>
                </c:pt>
                <c:pt idx="600">
                  <c:v>4.01432964376352</c:v>
                </c:pt>
                <c:pt idx="601">
                  <c:v>4.014077696550441</c:v>
                </c:pt>
                <c:pt idx="602">
                  <c:v>4.013828690718314</c:v>
                </c:pt>
                <c:pt idx="603">
                  <c:v>4.013582625215489</c:v>
                </c:pt>
                <c:pt idx="604">
                  <c:v>4.013339497869502</c:v>
                </c:pt>
                <c:pt idx="605">
                  <c:v>4.013099305425647</c:v>
                </c:pt>
                <c:pt idx="606">
                  <c:v>4.012862043584666</c:v>
                </c:pt>
                <c:pt idx="607">
                  <c:v>4.012627707039582</c:v>
                </c:pt>
                <c:pt idx="608">
                  <c:v>4.012396289511691</c:v>
                </c:pt>
                <c:pt idx="609">
                  <c:v>4.012167783785732</c:v>
                </c:pt>
                <c:pt idx="610">
                  <c:v>4.01194218174423</c:v>
                </c:pt>
                <c:pt idx="611">
                  <c:v>4.01171947440105</c:v>
                </c:pt>
                <c:pt idx="612">
                  <c:v>4.01149965193414</c:v>
                </c:pt>
                <c:pt idx="613">
                  <c:v>4.011282703717547</c:v>
                </c:pt>
                <c:pt idx="614">
                  <c:v>4.011068618352616</c:v>
                </c:pt>
                <c:pt idx="615">
                  <c:v>4.010857383698489</c:v>
                </c:pt>
                <c:pt idx="616">
                  <c:v>4.010648986901837</c:v>
                </c:pt>
                <c:pt idx="617">
                  <c:v>4.0104434144259</c:v>
                </c:pt>
                <c:pt idx="618">
                  <c:v>4.010240652078795</c:v>
                </c:pt>
                <c:pt idx="619">
                  <c:v>4.01004068504114</c:v>
                </c:pt>
                <c:pt idx="620">
                  <c:v>4.009843497892997</c:v>
                </c:pt>
                <c:pt idx="621">
                  <c:v>4.009649074640142</c:v>
                </c:pt>
                <c:pt idx="622">
                  <c:v>4.009457398739671</c:v>
                </c:pt>
                <c:pt idx="623">
                  <c:v>4.009268453124972</c:v>
                </c:pt>
                <c:pt idx="624">
                  <c:v>4.009082220230055</c:v>
                </c:pt>
                <c:pt idx="625">
                  <c:v>4.008898682013256</c:v>
                </c:pt>
                <c:pt idx="626">
                  <c:v>4.008717819980347</c:v>
                </c:pt>
                <c:pt idx="627">
                  <c:v>4.008539615207025</c:v>
                </c:pt>
                <c:pt idx="628">
                  <c:v>4.008364048360826</c:v>
                </c:pt>
                <c:pt idx="629">
                  <c:v>4.008191099722465</c:v>
                </c:pt>
                <c:pt idx="630">
                  <c:v>4.008020749206599</c:v>
                </c:pt>
                <c:pt idx="631">
                  <c:v>4.007852976382043</c:v>
                </c:pt>
                <c:pt idx="632">
                  <c:v>4.00768776049144</c:v>
                </c:pt>
                <c:pt idx="633">
                  <c:v>4.007525080470402</c:v>
                </c:pt>
                <c:pt idx="634">
                  <c:v>4.007364914966114</c:v>
                </c:pt>
                <c:pt idx="635">
                  <c:v>4.007207242355446</c:v>
                </c:pt>
                <c:pt idx="636">
                  <c:v>4.007052040762539</c:v>
                </c:pt>
                <c:pt idx="637">
                  <c:v>4.006899288075921</c:v>
                </c:pt>
                <c:pt idx="638">
                  <c:v>4.00674896196512</c:v>
                </c:pt>
                <c:pt idx="639">
                  <c:v>4.006601039896822</c:v>
                </c:pt>
                <c:pt idx="640">
                  <c:v>4.00645549915055</c:v>
                </c:pt>
                <c:pt idx="641">
                  <c:v>4.006312316833892</c:v>
                </c:pt>
                <c:pt idx="642">
                  <c:v>4.006171469897301</c:v>
                </c:pt>
                <c:pt idx="643">
                  <c:v>4.006032935148433</c:v>
                </c:pt>
                <c:pt idx="644">
                  <c:v>4.005896689266076</c:v>
                </c:pt>
                <c:pt idx="645">
                  <c:v>4.005762708813656</c:v>
                </c:pt>
                <c:pt idx="646">
                  <c:v>4.005630970252334</c:v>
                </c:pt>
                <c:pt idx="647">
                  <c:v>4.005501449953705</c:v>
                </c:pt>
                <c:pt idx="648">
                  <c:v>4.005374124212094</c:v>
                </c:pt>
                <c:pt idx="649">
                  <c:v>4.005248969256492</c:v>
                </c:pt>
                <c:pt idx="650">
                  <c:v>4.005125961262086</c:v>
                </c:pt>
                <c:pt idx="651">
                  <c:v>4.005005076361449</c:v>
                </c:pt>
                <c:pt idx="652">
                  <c:v>4.004886290655354</c:v>
                </c:pt>
                <c:pt idx="653">
                  <c:v>4.004769580223241</c:v>
                </c:pt>
                <c:pt idx="654">
                  <c:v>4.004654921133344</c:v>
                </c:pt>
                <c:pt idx="655">
                  <c:v>4.004542289452475</c:v>
                </c:pt>
                <c:pt idx="656">
                  <c:v>4.004431661255485</c:v>
                </c:pt>
                <c:pt idx="657">
                  <c:v>4.004323012634402</c:v>
                </c:pt>
                <c:pt idx="658">
                  <c:v>4.004216319707251</c:v>
                </c:pt>
                <c:pt idx="659">
                  <c:v>4.004111558626573</c:v>
                </c:pt>
                <c:pt idx="660">
                  <c:v>4.00400870558764</c:v>
                </c:pt>
                <c:pt idx="661">
                  <c:v>4.003907736836378</c:v>
                </c:pt>
                <c:pt idx="662">
                  <c:v>4.003808628677001</c:v>
                </c:pt>
                <c:pt idx="663">
                  <c:v>4.003711357479375</c:v>
                </c:pt>
                <c:pt idx="664">
                  <c:v>4.003615899686089</c:v>
                </c:pt>
                <c:pt idx="665">
                  <c:v>4.003522231819281</c:v>
                </c:pt>
                <c:pt idx="666">
                  <c:v>4.003430330487191</c:v>
                </c:pt>
                <c:pt idx="667">
                  <c:v>4.00334017239046</c:v>
                </c:pt>
                <c:pt idx="668">
                  <c:v>4.003251734328183</c:v>
                </c:pt>
                <c:pt idx="669">
                  <c:v>4.003164993203725</c:v>
                </c:pt>
                <c:pt idx="670">
                  <c:v>4.003079926030286</c:v>
                </c:pt>
                <c:pt idx="671">
                  <c:v>4.002996509936251</c:v>
                </c:pt>
                <c:pt idx="672">
                  <c:v>4.002914722170305</c:v>
                </c:pt>
                <c:pt idx="673">
                  <c:v>4.002834540106334</c:v>
                </c:pt>
                <c:pt idx="674">
                  <c:v>4.002755941248106</c:v>
                </c:pt>
                <c:pt idx="675">
                  <c:v>4.00267890323375</c:v>
                </c:pt>
                <c:pt idx="676">
                  <c:v>4.002603403840028</c:v>
                </c:pt>
                <c:pt idx="677">
                  <c:v>4.002529420986409</c:v>
                </c:pt>
                <c:pt idx="678">
                  <c:v>4.002456932738948</c:v>
                </c:pt>
                <c:pt idx="679">
                  <c:v>4.002385917313981</c:v>
                </c:pt>
                <c:pt idx="680">
                  <c:v>4.002316353081632</c:v>
                </c:pt>
                <c:pt idx="681">
                  <c:v>4.00224821856915</c:v>
                </c:pt>
                <c:pt idx="682">
                  <c:v>4.002181492464058</c:v>
                </c:pt>
                <c:pt idx="683">
                  <c:v>4.002116153617146</c:v>
                </c:pt>
                <c:pt idx="684">
                  <c:v>4.002052181045292</c:v>
                </c:pt>
                <c:pt idx="685">
                  <c:v>4.001989553934126</c:v>
                </c:pt>
                <c:pt idx="686">
                  <c:v>4.001928251640535</c:v>
                </c:pt>
                <c:pt idx="687">
                  <c:v>4.001868253695021</c:v>
                </c:pt>
                <c:pt idx="688">
                  <c:v>4.001809539803905</c:v>
                </c:pt>
                <c:pt idx="689">
                  <c:v>4.001752089851394</c:v>
                </c:pt>
                <c:pt idx="690">
                  <c:v>4.001695883901505</c:v>
                </c:pt>
                <c:pt idx="691">
                  <c:v>4.001640902199854</c:v>
                </c:pt>
                <c:pt idx="692">
                  <c:v>4.001587125175313</c:v>
                </c:pt>
                <c:pt idx="693">
                  <c:v>4.001534533441544</c:v>
                </c:pt>
                <c:pt idx="694">
                  <c:v>4.001483107798396</c:v>
                </c:pt>
                <c:pt idx="695">
                  <c:v>4.001432829233202</c:v>
                </c:pt>
                <c:pt idx="696">
                  <c:v>4.001383678921937</c:v>
                </c:pt>
                <c:pt idx="697">
                  <c:v>4.001335638230278</c:v>
                </c:pt>
                <c:pt idx="698">
                  <c:v>4.00128868871455</c:v>
                </c:pt>
                <c:pt idx="699">
                  <c:v>4.001242812122555</c:v>
                </c:pt>
                <c:pt idx="700">
                  <c:v>4.001197990394322</c:v>
                </c:pt>
                <c:pt idx="701">
                  <c:v>4.001154205662725</c:v>
                </c:pt>
                <c:pt idx="702">
                  <c:v>4.001111440254032</c:v>
                </c:pt>
                <c:pt idx="703">
                  <c:v>4.00106967668834</c:v>
                </c:pt>
                <c:pt idx="704">
                  <c:v>4.00102889767993</c:v>
                </c:pt>
                <c:pt idx="705">
                  <c:v>4.000989086137531</c:v>
                </c:pt>
                <c:pt idx="706">
                  <c:v>4.000950225164499</c:v>
                </c:pt>
                <c:pt idx="707">
                  <c:v>4.000912298058911</c:v>
                </c:pt>
                <c:pt idx="708">
                  <c:v>4.000875288313581</c:v>
                </c:pt>
                <c:pt idx="709">
                  <c:v>4.000839179615997</c:v>
                </c:pt>
                <c:pt idx="710">
                  <c:v>4.000803955848191</c:v>
                </c:pt>
                <c:pt idx="711">
                  <c:v>4.000769601086526</c:v>
                </c:pt>
                <c:pt idx="712">
                  <c:v>4.000736099601422</c:v>
                </c:pt>
                <c:pt idx="713">
                  <c:v>4.00070343585701</c:v>
                </c:pt>
                <c:pt idx="714">
                  <c:v>4.000671594510722</c:v>
                </c:pt>
                <c:pt idx="715">
                  <c:v>4.000640560412827</c:v>
                </c:pt>
                <c:pt idx="716">
                  <c:v>4.000610318605894</c:v>
                </c:pt>
                <c:pt idx="717">
                  <c:v>4.000580854324202</c:v>
                </c:pt>
                <c:pt idx="718">
                  <c:v>4.000552152993101</c:v>
                </c:pt>
                <c:pt idx="719">
                  <c:v>4.000524200228313</c:v>
                </c:pt>
                <c:pt idx="720">
                  <c:v>4.000496981835181</c:v>
                </c:pt>
                <c:pt idx="721">
                  <c:v>4.00047048380787</c:v>
                </c:pt>
                <c:pt idx="722">
                  <c:v>4.000444692328524</c:v>
                </c:pt>
                <c:pt idx="723">
                  <c:v>4.000419593766375</c:v>
                </c:pt>
                <c:pt idx="724">
                  <c:v>4.000395174676806</c:v>
                </c:pt>
                <c:pt idx="725">
                  <c:v>4.000371421800373</c:v>
                </c:pt>
                <c:pt idx="726">
                  <c:v>4.000348322061794</c:v>
                </c:pt>
                <c:pt idx="727">
                  <c:v>4.000325862568888</c:v>
                </c:pt>
                <c:pt idx="728">
                  <c:v>4.000304030611487</c:v>
                </c:pt>
                <c:pt idx="729">
                  <c:v>4.000282813660314</c:v>
                </c:pt>
                <c:pt idx="730">
                  <c:v>4.000262199365812</c:v>
                </c:pt>
                <c:pt idx="731">
                  <c:v>4.000242175556966</c:v>
                </c:pt>
                <c:pt idx="732">
                  <c:v>4.000222730240073</c:v>
                </c:pt>
                <c:pt idx="733">
                  <c:v>4.000203851597497</c:v>
                </c:pt>
                <c:pt idx="734">
                  <c:v>4.000185527986389</c:v>
                </c:pt>
                <c:pt idx="735">
                  <c:v>4.000167747937386</c:v>
                </c:pt>
                <c:pt idx="736">
                  <c:v>4.000150500153285</c:v>
                </c:pt>
                <c:pt idx="737">
                  <c:v>4.000133773507687</c:v>
                </c:pt>
                <c:pt idx="738">
                  <c:v>4.000117557043636</c:v>
                </c:pt>
                <c:pt idx="739">
                  <c:v>4.000101839972213</c:v>
                </c:pt>
                <c:pt idx="740">
                  <c:v>4.000086611671138</c:v>
                </c:pt>
                <c:pt idx="741">
                  <c:v>4.00007186168333</c:v>
                </c:pt>
                <c:pt idx="742">
                  <c:v>4.000057579715462</c:v>
                </c:pt>
                <c:pt idx="743">
                  <c:v>4.000043755636508</c:v>
                </c:pt>
                <c:pt idx="744">
                  <c:v>4.000030379476256</c:v>
                </c:pt>
                <c:pt idx="745">
                  <c:v>4.000017441423818</c:v>
                </c:pt>
                <c:pt idx="746">
                  <c:v>4.000004931826134</c:v>
                </c:pt>
                <c:pt idx="747">
                  <c:v>3.999992841186452</c:v>
                </c:pt>
                <c:pt idx="748">
                  <c:v>3.999981160162807</c:v>
                </c:pt>
                <c:pt idx="749">
                  <c:v>3.999969879566481</c:v>
                </c:pt>
                <c:pt idx="750">
                  <c:v>3.999958990360465</c:v>
                </c:pt>
                <c:pt idx="751">
                  <c:v>3.999948483657907</c:v>
                </c:pt>
                <c:pt idx="752">
                  <c:v>3.999938350720555</c:v>
                </c:pt>
                <c:pt idx="753">
                  <c:v>3.999928582957188</c:v>
                </c:pt>
                <c:pt idx="754">
                  <c:v>3.999919171922054</c:v>
                </c:pt>
                <c:pt idx="755">
                  <c:v>3.999910109313296</c:v>
                </c:pt>
                <c:pt idx="756">
                  <c:v>3.999901386971368</c:v>
                </c:pt>
                <c:pt idx="757">
                  <c:v>3.999892996877464</c:v>
                </c:pt>
                <c:pt idx="758">
                  <c:v>3.999884931151931</c:v>
                </c:pt>
                <c:pt idx="759">
                  <c:v>3.999877182052686</c:v>
                </c:pt>
                <c:pt idx="760">
                  <c:v>3.999869741973632</c:v>
                </c:pt>
                <c:pt idx="761">
                  <c:v>3.999862603443075</c:v>
                </c:pt>
                <c:pt idx="762">
                  <c:v>3.999855759122136</c:v>
                </c:pt>
                <c:pt idx="763">
                  <c:v>3.999849201803175</c:v>
                </c:pt>
                <c:pt idx="764">
                  <c:v>3.999842924408199</c:v>
                </c:pt>
                <c:pt idx="765">
                  <c:v>3.999836919987296</c:v>
                </c:pt>
                <c:pt idx="766">
                  <c:v>3.999831181717047</c:v>
                </c:pt>
                <c:pt idx="767">
                  <c:v>3.999825702898958</c:v>
                </c:pt>
                <c:pt idx="768">
                  <c:v>3.999820476957894</c:v>
                </c:pt>
                <c:pt idx="769">
                  <c:v>3.999815497440507</c:v>
                </c:pt>
                <c:pt idx="770">
                  <c:v>3.999810758013682</c:v>
                </c:pt>
                <c:pt idx="771">
                  <c:v>3.999806252462976</c:v>
                </c:pt>
                <c:pt idx="772">
                  <c:v>3.999801974691078</c:v>
                </c:pt>
                <c:pt idx="773">
                  <c:v>3.999797918716253</c:v>
                </c:pt>
                <c:pt idx="774">
                  <c:v>3.999794078670817</c:v>
                </c:pt>
                <c:pt idx="775">
                  <c:v>3.999790448799601</c:v>
                </c:pt>
                <c:pt idx="776">
                  <c:v>3.999787023458429</c:v>
                </c:pt>
                <c:pt idx="777">
                  <c:v>3.999783797112603</c:v>
                </c:pt>
                <c:pt idx="778">
                  <c:v>3.999780764335399</c:v>
                </c:pt>
                <c:pt idx="779">
                  <c:v>3.999777919806561</c:v>
                </c:pt>
                <c:pt idx="780">
                  <c:v>3.99977525831082</c:v>
                </c:pt>
                <c:pt idx="781">
                  <c:v>3.999772774736404</c:v>
                </c:pt>
                <c:pt idx="782">
                  <c:v>3.999770464073571</c:v>
                </c:pt>
                <c:pt idx="783">
                  <c:v>3.999768321413144</c:v>
                </c:pt>
                <c:pt idx="784">
                  <c:v>3.999766341945057</c:v>
                </c:pt>
                <c:pt idx="785">
                  <c:v>3.999764520956915</c:v>
                </c:pt>
                <c:pt idx="786">
                  <c:v>3.999762853832556</c:v>
                </c:pt>
                <c:pt idx="787">
                  <c:v>3.999761336050635</c:v>
                </c:pt>
                <c:pt idx="788">
                  <c:v>3.999759963183202</c:v>
                </c:pt>
                <c:pt idx="789">
                  <c:v>3.999758730894312</c:v>
                </c:pt>
                <c:pt idx="790">
                  <c:v>3.999757634938625</c:v>
                </c:pt>
                <c:pt idx="791">
                  <c:v>3.999756671160032</c:v>
                </c:pt>
                <c:pt idx="792">
                  <c:v>3.999755835490285</c:v>
                </c:pt>
                <c:pt idx="793">
                  <c:v>3.999755123947643</c:v>
                </c:pt>
                <c:pt idx="794">
                  <c:v>3.999754532635524</c:v>
                </c:pt>
                <c:pt idx="795">
                  <c:v>3.999754057741172</c:v>
                </c:pt>
                <c:pt idx="796">
                  <c:v>3.999753695534339</c:v>
                </c:pt>
                <c:pt idx="797">
                  <c:v>3.999753442365972</c:v>
                </c:pt>
                <c:pt idx="798">
                  <c:v>3.999753294666922</c:v>
                </c:pt>
                <c:pt idx="799">
                  <c:v>3.999753248946648</c:v>
                </c:pt>
                <c:pt idx="800">
                  <c:v>3.999753301791959</c:v>
                </c:pt>
                <c:pt idx="801">
                  <c:v>3.999753449865739</c:v>
                </c:pt>
                <c:pt idx="802">
                  <c:v>3.999753689905713</c:v>
                </c:pt>
                <c:pt idx="803">
                  <c:v>3.999754018723202</c:v>
                </c:pt>
                <c:pt idx="804">
                  <c:v>3.999754433201904</c:v>
                </c:pt>
                <c:pt idx="805">
                  <c:v>3.999754930296686</c:v>
                </c:pt>
                <c:pt idx="806">
                  <c:v>3.999755507032384</c:v>
                </c:pt>
                <c:pt idx="807">
                  <c:v>3.999756160502619</c:v>
                </c:pt>
                <c:pt idx="808">
                  <c:v>3.99975688786863</c:v>
                </c:pt>
                <c:pt idx="809">
                  <c:v>3.999757686358107</c:v>
                </c:pt>
                <c:pt idx="810">
                  <c:v>3.999758553264053</c:v>
                </c:pt>
                <c:pt idx="811">
                  <c:v>3.999759485943646</c:v>
                </c:pt>
                <c:pt idx="812">
                  <c:v>3.999760481817122</c:v>
                </c:pt>
                <c:pt idx="813">
                  <c:v>3.999761538366667</c:v>
                </c:pt>
                <c:pt idx="814">
                  <c:v>3.99976265313532</c:v>
                </c:pt>
                <c:pt idx="815">
                  <c:v>3.999763823725895</c:v>
                </c:pt>
                <c:pt idx="816">
                  <c:v>3.999765047799913</c:v>
                </c:pt>
                <c:pt idx="817">
                  <c:v>3.999766323076543</c:v>
                </c:pt>
                <c:pt idx="818">
                  <c:v>3.99976764733156</c:v>
                </c:pt>
                <c:pt idx="819">
                  <c:v>3.999769018396318</c:v>
                </c:pt>
                <c:pt idx="820">
                  <c:v>3.999770434156729</c:v>
                </c:pt>
                <c:pt idx="821">
                  <c:v>3.999771892552261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006411"/>
              </a:solidFill>
              <a:prstDash val="solid"/>
            </a:ln>
          </c:spPr>
          <c:marker>
            <c:symbol val="none"/>
          </c:marker>
          <c:xVal>
            <c:numRef>
              <c:f>frotVisqueux!$A$14:$A$1107</c:f>
              <c:numCache>
                <c:formatCode>0.00000</c:formatCode>
                <c:ptCount val="1094"/>
                <c:pt idx="0">
                  <c:v>-0.00384</c:v>
                </c:pt>
                <c:pt idx="1">
                  <c:v>-0.00382</c:v>
                </c:pt>
                <c:pt idx="2">
                  <c:v>-0.0038</c:v>
                </c:pt>
                <c:pt idx="3">
                  <c:v>-0.00378</c:v>
                </c:pt>
                <c:pt idx="4">
                  <c:v>-0.00376</c:v>
                </c:pt>
                <c:pt idx="5">
                  <c:v>-0.00374</c:v>
                </c:pt>
                <c:pt idx="6">
                  <c:v>-0.00372</c:v>
                </c:pt>
                <c:pt idx="7">
                  <c:v>-0.0037</c:v>
                </c:pt>
                <c:pt idx="8">
                  <c:v>-0.00368</c:v>
                </c:pt>
                <c:pt idx="9">
                  <c:v>-0.00366</c:v>
                </c:pt>
                <c:pt idx="10">
                  <c:v>-0.00364</c:v>
                </c:pt>
                <c:pt idx="11">
                  <c:v>-0.00362</c:v>
                </c:pt>
                <c:pt idx="12">
                  <c:v>-0.0036</c:v>
                </c:pt>
                <c:pt idx="13">
                  <c:v>-0.00358</c:v>
                </c:pt>
                <c:pt idx="14">
                  <c:v>-0.00356</c:v>
                </c:pt>
                <c:pt idx="15">
                  <c:v>-0.00354</c:v>
                </c:pt>
                <c:pt idx="16">
                  <c:v>-0.00352</c:v>
                </c:pt>
                <c:pt idx="17">
                  <c:v>-0.0035</c:v>
                </c:pt>
                <c:pt idx="18">
                  <c:v>-0.00348</c:v>
                </c:pt>
                <c:pt idx="19">
                  <c:v>-0.00346</c:v>
                </c:pt>
                <c:pt idx="20">
                  <c:v>-0.00344</c:v>
                </c:pt>
                <c:pt idx="21">
                  <c:v>-0.00342</c:v>
                </c:pt>
                <c:pt idx="22">
                  <c:v>-0.0034</c:v>
                </c:pt>
                <c:pt idx="23">
                  <c:v>-0.00338</c:v>
                </c:pt>
                <c:pt idx="24">
                  <c:v>-0.00336</c:v>
                </c:pt>
                <c:pt idx="25">
                  <c:v>-0.00334</c:v>
                </c:pt>
                <c:pt idx="26">
                  <c:v>-0.00332</c:v>
                </c:pt>
                <c:pt idx="27">
                  <c:v>-0.0033</c:v>
                </c:pt>
                <c:pt idx="28">
                  <c:v>-0.00328</c:v>
                </c:pt>
                <c:pt idx="29">
                  <c:v>-0.00326</c:v>
                </c:pt>
                <c:pt idx="30">
                  <c:v>-0.00324</c:v>
                </c:pt>
                <c:pt idx="31">
                  <c:v>-0.00322</c:v>
                </c:pt>
                <c:pt idx="32">
                  <c:v>-0.0032</c:v>
                </c:pt>
                <c:pt idx="33">
                  <c:v>-0.00318</c:v>
                </c:pt>
                <c:pt idx="34">
                  <c:v>-0.00316</c:v>
                </c:pt>
                <c:pt idx="35">
                  <c:v>-0.00314</c:v>
                </c:pt>
                <c:pt idx="36">
                  <c:v>-0.00312</c:v>
                </c:pt>
                <c:pt idx="37">
                  <c:v>-0.0031</c:v>
                </c:pt>
                <c:pt idx="38">
                  <c:v>-0.00308</c:v>
                </c:pt>
                <c:pt idx="39">
                  <c:v>-0.00306</c:v>
                </c:pt>
                <c:pt idx="40">
                  <c:v>-0.00304</c:v>
                </c:pt>
                <c:pt idx="41">
                  <c:v>-0.00302</c:v>
                </c:pt>
                <c:pt idx="42">
                  <c:v>-0.003</c:v>
                </c:pt>
                <c:pt idx="43">
                  <c:v>-0.00298</c:v>
                </c:pt>
                <c:pt idx="44">
                  <c:v>-0.00296</c:v>
                </c:pt>
                <c:pt idx="45">
                  <c:v>-0.00294</c:v>
                </c:pt>
                <c:pt idx="46">
                  <c:v>-0.00292</c:v>
                </c:pt>
                <c:pt idx="47">
                  <c:v>-0.0029</c:v>
                </c:pt>
                <c:pt idx="48">
                  <c:v>-0.00288</c:v>
                </c:pt>
                <c:pt idx="49">
                  <c:v>-0.00286</c:v>
                </c:pt>
                <c:pt idx="50">
                  <c:v>-0.00284</c:v>
                </c:pt>
                <c:pt idx="51">
                  <c:v>-0.00282</c:v>
                </c:pt>
                <c:pt idx="52">
                  <c:v>-0.0028</c:v>
                </c:pt>
                <c:pt idx="53">
                  <c:v>-0.00278</c:v>
                </c:pt>
                <c:pt idx="54">
                  <c:v>-0.00276</c:v>
                </c:pt>
                <c:pt idx="55">
                  <c:v>-0.00274</c:v>
                </c:pt>
                <c:pt idx="56">
                  <c:v>-0.00272</c:v>
                </c:pt>
                <c:pt idx="57">
                  <c:v>-0.0027</c:v>
                </c:pt>
                <c:pt idx="58">
                  <c:v>-0.00268</c:v>
                </c:pt>
                <c:pt idx="59">
                  <c:v>-0.00266</c:v>
                </c:pt>
                <c:pt idx="60">
                  <c:v>-0.00264</c:v>
                </c:pt>
                <c:pt idx="61">
                  <c:v>-0.00262</c:v>
                </c:pt>
                <c:pt idx="62">
                  <c:v>-0.0026</c:v>
                </c:pt>
                <c:pt idx="63">
                  <c:v>-0.00258</c:v>
                </c:pt>
                <c:pt idx="64">
                  <c:v>-0.00256</c:v>
                </c:pt>
                <c:pt idx="65">
                  <c:v>-0.00254</c:v>
                </c:pt>
                <c:pt idx="66">
                  <c:v>-0.00252</c:v>
                </c:pt>
                <c:pt idx="67">
                  <c:v>-0.0025</c:v>
                </c:pt>
                <c:pt idx="68">
                  <c:v>-0.00248</c:v>
                </c:pt>
                <c:pt idx="69">
                  <c:v>-0.00246</c:v>
                </c:pt>
                <c:pt idx="70">
                  <c:v>-0.00244</c:v>
                </c:pt>
                <c:pt idx="71">
                  <c:v>-0.00242</c:v>
                </c:pt>
                <c:pt idx="72">
                  <c:v>-0.0024</c:v>
                </c:pt>
                <c:pt idx="73">
                  <c:v>-0.00238</c:v>
                </c:pt>
                <c:pt idx="74">
                  <c:v>-0.00236</c:v>
                </c:pt>
                <c:pt idx="75">
                  <c:v>-0.00234</c:v>
                </c:pt>
                <c:pt idx="76">
                  <c:v>-0.00232</c:v>
                </c:pt>
                <c:pt idx="77">
                  <c:v>-0.0023</c:v>
                </c:pt>
                <c:pt idx="78">
                  <c:v>-0.00228</c:v>
                </c:pt>
                <c:pt idx="79">
                  <c:v>-0.00226</c:v>
                </c:pt>
                <c:pt idx="80">
                  <c:v>-0.00224</c:v>
                </c:pt>
                <c:pt idx="81">
                  <c:v>-0.00222</c:v>
                </c:pt>
                <c:pt idx="82">
                  <c:v>-0.0022</c:v>
                </c:pt>
                <c:pt idx="83">
                  <c:v>-0.00218</c:v>
                </c:pt>
                <c:pt idx="84">
                  <c:v>-0.00216</c:v>
                </c:pt>
                <c:pt idx="85">
                  <c:v>-0.00214</c:v>
                </c:pt>
                <c:pt idx="86">
                  <c:v>-0.00212</c:v>
                </c:pt>
                <c:pt idx="87">
                  <c:v>-0.0021</c:v>
                </c:pt>
                <c:pt idx="88">
                  <c:v>-0.00208</c:v>
                </c:pt>
                <c:pt idx="89">
                  <c:v>-0.00206</c:v>
                </c:pt>
                <c:pt idx="90">
                  <c:v>-0.00204</c:v>
                </c:pt>
                <c:pt idx="91">
                  <c:v>-0.00202</c:v>
                </c:pt>
                <c:pt idx="92">
                  <c:v>-0.002</c:v>
                </c:pt>
                <c:pt idx="93">
                  <c:v>-0.00198</c:v>
                </c:pt>
                <c:pt idx="94">
                  <c:v>-0.00196</c:v>
                </c:pt>
                <c:pt idx="95">
                  <c:v>-0.00194</c:v>
                </c:pt>
                <c:pt idx="96">
                  <c:v>-0.00192</c:v>
                </c:pt>
                <c:pt idx="97">
                  <c:v>-0.0019</c:v>
                </c:pt>
                <c:pt idx="98">
                  <c:v>-0.00188</c:v>
                </c:pt>
                <c:pt idx="99">
                  <c:v>-0.00186</c:v>
                </c:pt>
                <c:pt idx="100">
                  <c:v>-0.00184</c:v>
                </c:pt>
                <c:pt idx="101">
                  <c:v>-0.00182</c:v>
                </c:pt>
                <c:pt idx="102">
                  <c:v>-0.0018</c:v>
                </c:pt>
                <c:pt idx="103">
                  <c:v>-0.00178</c:v>
                </c:pt>
                <c:pt idx="104">
                  <c:v>-0.00176</c:v>
                </c:pt>
                <c:pt idx="105">
                  <c:v>-0.00174</c:v>
                </c:pt>
                <c:pt idx="106">
                  <c:v>-0.00172</c:v>
                </c:pt>
                <c:pt idx="107">
                  <c:v>-0.0017</c:v>
                </c:pt>
                <c:pt idx="108">
                  <c:v>-0.00168</c:v>
                </c:pt>
                <c:pt idx="109">
                  <c:v>-0.00166</c:v>
                </c:pt>
                <c:pt idx="110">
                  <c:v>-0.00164</c:v>
                </c:pt>
                <c:pt idx="111">
                  <c:v>-0.00162</c:v>
                </c:pt>
                <c:pt idx="112">
                  <c:v>-0.0016</c:v>
                </c:pt>
                <c:pt idx="113">
                  <c:v>-0.00158</c:v>
                </c:pt>
                <c:pt idx="114">
                  <c:v>-0.00156</c:v>
                </c:pt>
                <c:pt idx="115">
                  <c:v>-0.00154</c:v>
                </c:pt>
                <c:pt idx="116">
                  <c:v>-0.00152</c:v>
                </c:pt>
                <c:pt idx="117">
                  <c:v>-0.0015</c:v>
                </c:pt>
                <c:pt idx="118">
                  <c:v>-0.00148</c:v>
                </c:pt>
                <c:pt idx="119">
                  <c:v>-0.00146</c:v>
                </c:pt>
                <c:pt idx="120">
                  <c:v>-0.00144</c:v>
                </c:pt>
                <c:pt idx="121">
                  <c:v>-0.00142</c:v>
                </c:pt>
                <c:pt idx="122">
                  <c:v>-0.0014</c:v>
                </c:pt>
                <c:pt idx="123">
                  <c:v>-0.00138</c:v>
                </c:pt>
                <c:pt idx="124">
                  <c:v>-0.00136</c:v>
                </c:pt>
                <c:pt idx="125">
                  <c:v>-0.00134</c:v>
                </c:pt>
                <c:pt idx="126">
                  <c:v>-0.00132</c:v>
                </c:pt>
                <c:pt idx="127">
                  <c:v>-0.0013</c:v>
                </c:pt>
                <c:pt idx="128">
                  <c:v>-0.00128</c:v>
                </c:pt>
                <c:pt idx="129">
                  <c:v>-0.00126</c:v>
                </c:pt>
                <c:pt idx="130">
                  <c:v>-0.00124</c:v>
                </c:pt>
                <c:pt idx="131">
                  <c:v>-0.00122</c:v>
                </c:pt>
                <c:pt idx="132">
                  <c:v>-0.0012</c:v>
                </c:pt>
                <c:pt idx="133">
                  <c:v>-0.00118</c:v>
                </c:pt>
                <c:pt idx="134">
                  <c:v>-0.00116</c:v>
                </c:pt>
                <c:pt idx="135">
                  <c:v>-0.00114</c:v>
                </c:pt>
                <c:pt idx="136">
                  <c:v>-0.00112</c:v>
                </c:pt>
                <c:pt idx="137">
                  <c:v>-0.0011</c:v>
                </c:pt>
                <c:pt idx="138">
                  <c:v>-0.00108</c:v>
                </c:pt>
                <c:pt idx="139">
                  <c:v>-0.00106</c:v>
                </c:pt>
                <c:pt idx="140">
                  <c:v>-0.00104</c:v>
                </c:pt>
                <c:pt idx="141">
                  <c:v>-0.00102</c:v>
                </c:pt>
                <c:pt idx="142">
                  <c:v>-0.001</c:v>
                </c:pt>
                <c:pt idx="143">
                  <c:v>-0.00098</c:v>
                </c:pt>
                <c:pt idx="144">
                  <c:v>-0.000959999999999999</c:v>
                </c:pt>
                <c:pt idx="145">
                  <c:v>-0.000940000000000002</c:v>
                </c:pt>
                <c:pt idx="146">
                  <c:v>-0.000920000000000001</c:v>
                </c:pt>
                <c:pt idx="147">
                  <c:v>-0.000900000000000001</c:v>
                </c:pt>
                <c:pt idx="148">
                  <c:v>-0.00088</c:v>
                </c:pt>
                <c:pt idx="149">
                  <c:v>-0.000859999999999999</c:v>
                </c:pt>
                <c:pt idx="150">
                  <c:v>-0.000840000000000002</c:v>
                </c:pt>
                <c:pt idx="151">
                  <c:v>-0.000820000000000001</c:v>
                </c:pt>
                <c:pt idx="152">
                  <c:v>-0.0008</c:v>
                </c:pt>
                <c:pt idx="153">
                  <c:v>-0.00078</c:v>
                </c:pt>
                <c:pt idx="154">
                  <c:v>-0.000759999999999999</c:v>
                </c:pt>
                <c:pt idx="155">
                  <c:v>-0.000740000000000001</c:v>
                </c:pt>
                <c:pt idx="156">
                  <c:v>-0.000720000000000001</c:v>
                </c:pt>
                <c:pt idx="157">
                  <c:v>-0.0007</c:v>
                </c:pt>
                <c:pt idx="158">
                  <c:v>-0.00068</c:v>
                </c:pt>
                <c:pt idx="159">
                  <c:v>-0.000659999999999999</c:v>
                </c:pt>
                <c:pt idx="160">
                  <c:v>-0.000640000000000001</c:v>
                </c:pt>
                <c:pt idx="161">
                  <c:v>-0.000620000000000001</c:v>
                </c:pt>
                <c:pt idx="162">
                  <c:v>-0.0006</c:v>
                </c:pt>
                <c:pt idx="163">
                  <c:v>-0.00058</c:v>
                </c:pt>
                <c:pt idx="164">
                  <c:v>-0.000559999999999999</c:v>
                </c:pt>
                <c:pt idx="165">
                  <c:v>-0.000540000000000001</c:v>
                </c:pt>
                <c:pt idx="166">
                  <c:v>-0.000520000000000001</c:v>
                </c:pt>
                <c:pt idx="167">
                  <c:v>-0.0005</c:v>
                </c:pt>
                <c:pt idx="168">
                  <c:v>-0.00048</c:v>
                </c:pt>
                <c:pt idx="169">
                  <c:v>-0.000460000000000002</c:v>
                </c:pt>
                <c:pt idx="170">
                  <c:v>-0.000440000000000001</c:v>
                </c:pt>
                <c:pt idx="171">
                  <c:v>-0.000420000000000001</c:v>
                </c:pt>
                <c:pt idx="172">
                  <c:v>-0.0004</c:v>
                </c:pt>
                <c:pt idx="173">
                  <c:v>-0.00038</c:v>
                </c:pt>
                <c:pt idx="174">
                  <c:v>-0.000360000000000002</c:v>
                </c:pt>
                <c:pt idx="175">
                  <c:v>-0.000340000000000001</c:v>
                </c:pt>
                <c:pt idx="176">
                  <c:v>-0.000320000000000001</c:v>
                </c:pt>
                <c:pt idx="177">
                  <c:v>-0.0003</c:v>
                </c:pt>
                <c:pt idx="178">
                  <c:v>-0.00028</c:v>
                </c:pt>
                <c:pt idx="179">
                  <c:v>-0.000260000000000002</c:v>
                </c:pt>
                <c:pt idx="180">
                  <c:v>-0.000240000000000001</c:v>
                </c:pt>
                <c:pt idx="181">
                  <c:v>-0.000220000000000001</c:v>
                </c:pt>
                <c:pt idx="182">
                  <c:v>-0.0002</c:v>
                </c:pt>
                <c:pt idx="183">
                  <c:v>-0.00018</c:v>
                </c:pt>
                <c:pt idx="184">
                  <c:v>-0.000160000000000002</c:v>
                </c:pt>
                <c:pt idx="185">
                  <c:v>-0.000140000000000001</c:v>
                </c:pt>
                <c:pt idx="186">
                  <c:v>-0.000120000000000001</c:v>
                </c:pt>
                <c:pt idx="187">
                  <c:v>-0.0001</c:v>
                </c:pt>
                <c:pt idx="188">
                  <c:v>-7.99999999999995E-5</c:v>
                </c:pt>
                <c:pt idx="189">
                  <c:v>-6.00000000000017E-5</c:v>
                </c:pt>
                <c:pt idx="190">
                  <c:v>-4.00000000000011E-5</c:v>
                </c:pt>
                <c:pt idx="191">
                  <c:v>-2.00000000000006E-5</c:v>
                </c:pt>
                <c:pt idx="192">
                  <c:v>0.0</c:v>
                </c:pt>
                <c:pt idx="193">
                  <c:v>2.00000000000006E-5</c:v>
                </c:pt>
                <c:pt idx="194">
                  <c:v>3.99999999999984E-5</c:v>
                </c:pt>
                <c:pt idx="195">
                  <c:v>5.99999999999989E-5</c:v>
                </c:pt>
                <c:pt idx="196">
                  <c:v>7.99999999999995E-5</c:v>
                </c:pt>
                <c:pt idx="197">
                  <c:v>0.0001</c:v>
                </c:pt>
                <c:pt idx="198">
                  <c:v>0.000120000000000001</c:v>
                </c:pt>
                <c:pt idx="199">
                  <c:v>0.000139999999999998</c:v>
                </c:pt>
                <c:pt idx="200">
                  <c:v>0.000159999999999999</c:v>
                </c:pt>
                <c:pt idx="201">
                  <c:v>0.00018</c:v>
                </c:pt>
                <c:pt idx="202">
                  <c:v>0.0002</c:v>
                </c:pt>
                <c:pt idx="203">
                  <c:v>0.000219999999999998</c:v>
                </c:pt>
                <c:pt idx="204">
                  <c:v>0.000239999999999998</c:v>
                </c:pt>
                <c:pt idx="205">
                  <c:v>0.000259999999999999</c:v>
                </c:pt>
                <c:pt idx="206">
                  <c:v>0.00028</c:v>
                </c:pt>
                <c:pt idx="207">
                  <c:v>0.0003</c:v>
                </c:pt>
                <c:pt idx="208">
                  <c:v>0.000319999999999998</c:v>
                </c:pt>
                <c:pt idx="209">
                  <c:v>0.000339999999999999</c:v>
                </c:pt>
                <c:pt idx="210">
                  <c:v>0.000359999999999999</c:v>
                </c:pt>
                <c:pt idx="211">
                  <c:v>0.00038</c:v>
                </c:pt>
                <c:pt idx="212">
                  <c:v>0.0004</c:v>
                </c:pt>
                <c:pt idx="213">
                  <c:v>0.000419999999999998</c:v>
                </c:pt>
                <c:pt idx="214">
                  <c:v>0.000439999999999999</c:v>
                </c:pt>
                <c:pt idx="215">
                  <c:v>0.000459999999999999</c:v>
                </c:pt>
                <c:pt idx="216">
                  <c:v>0.00048</c:v>
                </c:pt>
                <c:pt idx="217">
                  <c:v>0.0005</c:v>
                </c:pt>
                <c:pt idx="218">
                  <c:v>0.000519999999999998</c:v>
                </c:pt>
                <c:pt idx="219">
                  <c:v>0.000539999999999999</c:v>
                </c:pt>
                <c:pt idx="220">
                  <c:v>0.000559999999999999</c:v>
                </c:pt>
                <c:pt idx="221">
                  <c:v>0.00058</c:v>
                </c:pt>
                <c:pt idx="222">
                  <c:v>0.0006</c:v>
                </c:pt>
                <c:pt idx="223">
                  <c:v>0.000619999999999998</c:v>
                </c:pt>
                <c:pt idx="224">
                  <c:v>0.000639999999999999</c:v>
                </c:pt>
                <c:pt idx="225">
                  <c:v>0.000659999999999999</c:v>
                </c:pt>
                <c:pt idx="226">
                  <c:v>0.00068</c:v>
                </c:pt>
                <c:pt idx="227">
                  <c:v>0.0007</c:v>
                </c:pt>
                <c:pt idx="228">
                  <c:v>0.000719999999999998</c:v>
                </c:pt>
                <c:pt idx="229">
                  <c:v>0.000739999999999999</c:v>
                </c:pt>
                <c:pt idx="230">
                  <c:v>0.000759999999999999</c:v>
                </c:pt>
                <c:pt idx="231">
                  <c:v>0.00078</c:v>
                </c:pt>
                <c:pt idx="232">
                  <c:v>0.000799999999999998</c:v>
                </c:pt>
                <c:pt idx="233">
                  <c:v>0.000819999999999998</c:v>
                </c:pt>
                <c:pt idx="234">
                  <c:v>0.000839999999999999</c:v>
                </c:pt>
                <c:pt idx="235">
                  <c:v>0.000859999999999999</c:v>
                </c:pt>
                <c:pt idx="236">
                  <c:v>0.00088</c:v>
                </c:pt>
                <c:pt idx="237">
                  <c:v>0.000899999999999998</c:v>
                </c:pt>
                <c:pt idx="238">
                  <c:v>0.000919999999999998</c:v>
                </c:pt>
                <c:pt idx="239">
                  <c:v>0.000939999999999999</c:v>
                </c:pt>
                <c:pt idx="240">
                  <c:v>0.000959999999999999</c:v>
                </c:pt>
                <c:pt idx="241">
                  <c:v>0.00098</c:v>
                </c:pt>
                <c:pt idx="242">
                  <c:v>0.000999999999999998</c:v>
                </c:pt>
                <c:pt idx="243">
                  <c:v>0.00102</c:v>
                </c:pt>
                <c:pt idx="244">
                  <c:v>0.00104</c:v>
                </c:pt>
                <c:pt idx="245">
                  <c:v>0.00106</c:v>
                </c:pt>
                <c:pt idx="246">
                  <c:v>0.00108</c:v>
                </c:pt>
                <c:pt idx="247">
                  <c:v>0.0011</c:v>
                </c:pt>
                <c:pt idx="248">
                  <c:v>0.00112</c:v>
                </c:pt>
                <c:pt idx="249">
                  <c:v>0.00114</c:v>
                </c:pt>
                <c:pt idx="250">
                  <c:v>0.00116</c:v>
                </c:pt>
                <c:pt idx="251">
                  <c:v>0.00118</c:v>
                </c:pt>
                <c:pt idx="252">
                  <c:v>0.0012</c:v>
                </c:pt>
                <c:pt idx="253">
                  <c:v>0.00122</c:v>
                </c:pt>
                <c:pt idx="254">
                  <c:v>0.00124</c:v>
                </c:pt>
                <c:pt idx="255">
                  <c:v>0.00126</c:v>
                </c:pt>
                <c:pt idx="256">
                  <c:v>0.00128</c:v>
                </c:pt>
                <c:pt idx="257">
                  <c:v>0.0013</c:v>
                </c:pt>
                <c:pt idx="258">
                  <c:v>0.00132</c:v>
                </c:pt>
                <c:pt idx="259">
                  <c:v>0.00134</c:v>
                </c:pt>
                <c:pt idx="260">
                  <c:v>0.00136</c:v>
                </c:pt>
                <c:pt idx="261">
                  <c:v>0.00138</c:v>
                </c:pt>
                <c:pt idx="262">
                  <c:v>0.0014</c:v>
                </c:pt>
                <c:pt idx="263">
                  <c:v>0.00142</c:v>
                </c:pt>
                <c:pt idx="264">
                  <c:v>0.00144</c:v>
                </c:pt>
                <c:pt idx="265">
                  <c:v>0.00146</c:v>
                </c:pt>
                <c:pt idx="266">
                  <c:v>0.00148</c:v>
                </c:pt>
                <c:pt idx="267">
                  <c:v>0.0015</c:v>
                </c:pt>
                <c:pt idx="268">
                  <c:v>0.00152</c:v>
                </c:pt>
                <c:pt idx="269">
                  <c:v>0.00154</c:v>
                </c:pt>
                <c:pt idx="270">
                  <c:v>0.00156</c:v>
                </c:pt>
                <c:pt idx="271">
                  <c:v>0.00158</c:v>
                </c:pt>
                <c:pt idx="272">
                  <c:v>0.0016</c:v>
                </c:pt>
                <c:pt idx="273">
                  <c:v>0.00162</c:v>
                </c:pt>
                <c:pt idx="274">
                  <c:v>0.00164</c:v>
                </c:pt>
                <c:pt idx="275">
                  <c:v>0.00166</c:v>
                </c:pt>
                <c:pt idx="276">
                  <c:v>0.00168</c:v>
                </c:pt>
                <c:pt idx="277">
                  <c:v>0.0017</c:v>
                </c:pt>
                <c:pt idx="278">
                  <c:v>0.00172</c:v>
                </c:pt>
                <c:pt idx="279">
                  <c:v>0.00174</c:v>
                </c:pt>
                <c:pt idx="280">
                  <c:v>0.00176</c:v>
                </c:pt>
                <c:pt idx="281">
                  <c:v>0.00178</c:v>
                </c:pt>
                <c:pt idx="282">
                  <c:v>0.0018</c:v>
                </c:pt>
                <c:pt idx="283">
                  <c:v>0.00182</c:v>
                </c:pt>
                <c:pt idx="284">
                  <c:v>0.00184</c:v>
                </c:pt>
                <c:pt idx="285">
                  <c:v>0.00186</c:v>
                </c:pt>
                <c:pt idx="286">
                  <c:v>0.00188</c:v>
                </c:pt>
                <c:pt idx="287">
                  <c:v>0.0019</c:v>
                </c:pt>
                <c:pt idx="288">
                  <c:v>0.00192</c:v>
                </c:pt>
                <c:pt idx="289">
                  <c:v>0.00194</c:v>
                </c:pt>
                <c:pt idx="290">
                  <c:v>0.00196</c:v>
                </c:pt>
                <c:pt idx="291">
                  <c:v>0.00198</c:v>
                </c:pt>
                <c:pt idx="292">
                  <c:v>0.002</c:v>
                </c:pt>
                <c:pt idx="293">
                  <c:v>0.00202</c:v>
                </c:pt>
                <c:pt idx="294">
                  <c:v>0.00204</c:v>
                </c:pt>
                <c:pt idx="295">
                  <c:v>0.00206</c:v>
                </c:pt>
                <c:pt idx="296">
                  <c:v>0.00208</c:v>
                </c:pt>
                <c:pt idx="297">
                  <c:v>0.0021</c:v>
                </c:pt>
                <c:pt idx="298">
                  <c:v>0.00212</c:v>
                </c:pt>
                <c:pt idx="299">
                  <c:v>0.00214</c:v>
                </c:pt>
                <c:pt idx="300">
                  <c:v>0.00216</c:v>
                </c:pt>
                <c:pt idx="301">
                  <c:v>0.00218</c:v>
                </c:pt>
                <c:pt idx="302">
                  <c:v>0.0022</c:v>
                </c:pt>
                <c:pt idx="303">
                  <c:v>0.00222</c:v>
                </c:pt>
                <c:pt idx="304">
                  <c:v>0.00224</c:v>
                </c:pt>
                <c:pt idx="305">
                  <c:v>0.00226</c:v>
                </c:pt>
                <c:pt idx="306">
                  <c:v>0.00228</c:v>
                </c:pt>
                <c:pt idx="307">
                  <c:v>0.0023</c:v>
                </c:pt>
                <c:pt idx="308">
                  <c:v>0.00232</c:v>
                </c:pt>
                <c:pt idx="309">
                  <c:v>0.00234</c:v>
                </c:pt>
                <c:pt idx="310">
                  <c:v>0.00236</c:v>
                </c:pt>
                <c:pt idx="311">
                  <c:v>0.00238</c:v>
                </c:pt>
                <c:pt idx="312">
                  <c:v>0.0024</c:v>
                </c:pt>
                <c:pt idx="313">
                  <c:v>0.00242</c:v>
                </c:pt>
                <c:pt idx="314">
                  <c:v>0.00244</c:v>
                </c:pt>
                <c:pt idx="315">
                  <c:v>0.00246</c:v>
                </c:pt>
                <c:pt idx="316">
                  <c:v>0.00248</c:v>
                </c:pt>
                <c:pt idx="317">
                  <c:v>0.0025</c:v>
                </c:pt>
                <c:pt idx="318">
                  <c:v>0.00252</c:v>
                </c:pt>
                <c:pt idx="319">
                  <c:v>0.00254</c:v>
                </c:pt>
                <c:pt idx="320">
                  <c:v>0.00256</c:v>
                </c:pt>
                <c:pt idx="321">
                  <c:v>0.00258</c:v>
                </c:pt>
                <c:pt idx="322">
                  <c:v>0.0026</c:v>
                </c:pt>
                <c:pt idx="323">
                  <c:v>0.00262</c:v>
                </c:pt>
                <c:pt idx="324">
                  <c:v>0.00264</c:v>
                </c:pt>
                <c:pt idx="325">
                  <c:v>0.00266</c:v>
                </c:pt>
                <c:pt idx="326">
                  <c:v>0.00268</c:v>
                </c:pt>
                <c:pt idx="327">
                  <c:v>0.0027</c:v>
                </c:pt>
                <c:pt idx="328">
                  <c:v>0.00272</c:v>
                </c:pt>
                <c:pt idx="329">
                  <c:v>0.00274</c:v>
                </c:pt>
                <c:pt idx="330">
                  <c:v>0.00276</c:v>
                </c:pt>
                <c:pt idx="331">
                  <c:v>0.00278</c:v>
                </c:pt>
                <c:pt idx="332">
                  <c:v>0.0028</c:v>
                </c:pt>
                <c:pt idx="333">
                  <c:v>0.00282</c:v>
                </c:pt>
                <c:pt idx="334">
                  <c:v>0.00284</c:v>
                </c:pt>
                <c:pt idx="335">
                  <c:v>0.00286</c:v>
                </c:pt>
                <c:pt idx="336">
                  <c:v>0.00288</c:v>
                </c:pt>
                <c:pt idx="337">
                  <c:v>0.0029</c:v>
                </c:pt>
                <c:pt idx="338">
                  <c:v>0.00292</c:v>
                </c:pt>
                <c:pt idx="339">
                  <c:v>0.00294</c:v>
                </c:pt>
                <c:pt idx="340">
                  <c:v>0.00296</c:v>
                </c:pt>
                <c:pt idx="341">
                  <c:v>0.00298</c:v>
                </c:pt>
                <c:pt idx="342">
                  <c:v>0.003</c:v>
                </c:pt>
                <c:pt idx="343">
                  <c:v>0.00302</c:v>
                </c:pt>
                <c:pt idx="344">
                  <c:v>0.00304</c:v>
                </c:pt>
                <c:pt idx="345">
                  <c:v>0.00306</c:v>
                </c:pt>
                <c:pt idx="346">
                  <c:v>0.00308</c:v>
                </c:pt>
                <c:pt idx="347">
                  <c:v>0.0031</c:v>
                </c:pt>
                <c:pt idx="348">
                  <c:v>0.00312</c:v>
                </c:pt>
                <c:pt idx="349">
                  <c:v>0.00314</c:v>
                </c:pt>
                <c:pt idx="350">
                  <c:v>0.00316</c:v>
                </c:pt>
                <c:pt idx="351">
                  <c:v>0.00318</c:v>
                </c:pt>
                <c:pt idx="352">
                  <c:v>0.0032</c:v>
                </c:pt>
                <c:pt idx="353">
                  <c:v>0.00322</c:v>
                </c:pt>
                <c:pt idx="354">
                  <c:v>0.00324</c:v>
                </c:pt>
                <c:pt idx="355">
                  <c:v>0.00326</c:v>
                </c:pt>
                <c:pt idx="356">
                  <c:v>0.00328</c:v>
                </c:pt>
                <c:pt idx="357">
                  <c:v>0.0033</c:v>
                </c:pt>
                <c:pt idx="358">
                  <c:v>0.00332</c:v>
                </c:pt>
                <c:pt idx="359">
                  <c:v>0.00334</c:v>
                </c:pt>
                <c:pt idx="360">
                  <c:v>0.00336</c:v>
                </c:pt>
                <c:pt idx="361">
                  <c:v>0.00338</c:v>
                </c:pt>
                <c:pt idx="362">
                  <c:v>0.0034</c:v>
                </c:pt>
                <c:pt idx="363">
                  <c:v>0.00342</c:v>
                </c:pt>
                <c:pt idx="364">
                  <c:v>0.00344</c:v>
                </c:pt>
                <c:pt idx="365">
                  <c:v>0.00346</c:v>
                </c:pt>
                <c:pt idx="366">
                  <c:v>0.00348</c:v>
                </c:pt>
                <c:pt idx="367">
                  <c:v>0.0035</c:v>
                </c:pt>
                <c:pt idx="368">
                  <c:v>0.00352</c:v>
                </c:pt>
                <c:pt idx="369">
                  <c:v>0.00354</c:v>
                </c:pt>
                <c:pt idx="370">
                  <c:v>0.00356</c:v>
                </c:pt>
                <c:pt idx="371">
                  <c:v>0.00358</c:v>
                </c:pt>
                <c:pt idx="372">
                  <c:v>0.0036</c:v>
                </c:pt>
                <c:pt idx="373">
                  <c:v>0.00362</c:v>
                </c:pt>
                <c:pt idx="374">
                  <c:v>0.00364</c:v>
                </c:pt>
                <c:pt idx="375">
                  <c:v>0.00366</c:v>
                </c:pt>
                <c:pt idx="376">
                  <c:v>0.00368</c:v>
                </c:pt>
                <c:pt idx="377">
                  <c:v>0.0037</c:v>
                </c:pt>
                <c:pt idx="378">
                  <c:v>0.00372</c:v>
                </c:pt>
                <c:pt idx="379">
                  <c:v>0.00374</c:v>
                </c:pt>
                <c:pt idx="380">
                  <c:v>0.00376</c:v>
                </c:pt>
                <c:pt idx="381">
                  <c:v>0.00378</c:v>
                </c:pt>
                <c:pt idx="382">
                  <c:v>0.0038</c:v>
                </c:pt>
                <c:pt idx="383">
                  <c:v>0.00382</c:v>
                </c:pt>
                <c:pt idx="384">
                  <c:v>0.00384</c:v>
                </c:pt>
                <c:pt idx="385">
                  <c:v>0.00386</c:v>
                </c:pt>
                <c:pt idx="386">
                  <c:v>0.00388</c:v>
                </c:pt>
                <c:pt idx="387">
                  <c:v>0.0039</c:v>
                </c:pt>
                <c:pt idx="388">
                  <c:v>0.00392</c:v>
                </c:pt>
                <c:pt idx="389">
                  <c:v>0.00394</c:v>
                </c:pt>
                <c:pt idx="390">
                  <c:v>0.00396</c:v>
                </c:pt>
                <c:pt idx="391">
                  <c:v>0.00398</c:v>
                </c:pt>
                <c:pt idx="392">
                  <c:v>0.004</c:v>
                </c:pt>
                <c:pt idx="393">
                  <c:v>0.00402</c:v>
                </c:pt>
                <c:pt idx="394">
                  <c:v>0.00404</c:v>
                </c:pt>
                <c:pt idx="395">
                  <c:v>0.00406</c:v>
                </c:pt>
                <c:pt idx="396">
                  <c:v>0.00408</c:v>
                </c:pt>
                <c:pt idx="397">
                  <c:v>0.0041</c:v>
                </c:pt>
                <c:pt idx="398">
                  <c:v>0.00412</c:v>
                </c:pt>
                <c:pt idx="399">
                  <c:v>0.00414</c:v>
                </c:pt>
                <c:pt idx="400">
                  <c:v>0.00416</c:v>
                </c:pt>
                <c:pt idx="401">
                  <c:v>0.00418</c:v>
                </c:pt>
                <c:pt idx="402">
                  <c:v>0.0042</c:v>
                </c:pt>
                <c:pt idx="403">
                  <c:v>0.00422</c:v>
                </c:pt>
                <c:pt idx="404">
                  <c:v>0.00424</c:v>
                </c:pt>
                <c:pt idx="405">
                  <c:v>0.00426</c:v>
                </c:pt>
                <c:pt idx="406">
                  <c:v>0.00428</c:v>
                </c:pt>
                <c:pt idx="407">
                  <c:v>0.0043</c:v>
                </c:pt>
                <c:pt idx="408">
                  <c:v>0.00432</c:v>
                </c:pt>
                <c:pt idx="409">
                  <c:v>0.00434</c:v>
                </c:pt>
                <c:pt idx="410">
                  <c:v>0.00436</c:v>
                </c:pt>
                <c:pt idx="411">
                  <c:v>0.00438</c:v>
                </c:pt>
                <c:pt idx="412">
                  <c:v>0.0044</c:v>
                </c:pt>
                <c:pt idx="413">
                  <c:v>0.00442</c:v>
                </c:pt>
                <c:pt idx="414">
                  <c:v>0.00444</c:v>
                </c:pt>
                <c:pt idx="415">
                  <c:v>0.00446</c:v>
                </c:pt>
                <c:pt idx="416">
                  <c:v>0.00448</c:v>
                </c:pt>
                <c:pt idx="417">
                  <c:v>0.0045</c:v>
                </c:pt>
                <c:pt idx="418">
                  <c:v>0.00452</c:v>
                </c:pt>
                <c:pt idx="419">
                  <c:v>0.00454</c:v>
                </c:pt>
                <c:pt idx="420">
                  <c:v>0.00456</c:v>
                </c:pt>
                <c:pt idx="421">
                  <c:v>0.00458</c:v>
                </c:pt>
                <c:pt idx="422">
                  <c:v>0.0046</c:v>
                </c:pt>
                <c:pt idx="423">
                  <c:v>0.00462</c:v>
                </c:pt>
                <c:pt idx="424">
                  <c:v>0.00464</c:v>
                </c:pt>
                <c:pt idx="425">
                  <c:v>0.00466</c:v>
                </c:pt>
                <c:pt idx="426">
                  <c:v>0.00468</c:v>
                </c:pt>
                <c:pt idx="427">
                  <c:v>0.0047</c:v>
                </c:pt>
                <c:pt idx="428">
                  <c:v>0.00472</c:v>
                </c:pt>
                <c:pt idx="429">
                  <c:v>0.00474</c:v>
                </c:pt>
                <c:pt idx="430">
                  <c:v>0.00476</c:v>
                </c:pt>
                <c:pt idx="431">
                  <c:v>0.00478</c:v>
                </c:pt>
                <c:pt idx="432">
                  <c:v>0.0048</c:v>
                </c:pt>
                <c:pt idx="433">
                  <c:v>0.00482</c:v>
                </c:pt>
                <c:pt idx="434">
                  <c:v>0.00484</c:v>
                </c:pt>
                <c:pt idx="435">
                  <c:v>0.00486</c:v>
                </c:pt>
                <c:pt idx="436">
                  <c:v>0.00488</c:v>
                </c:pt>
                <c:pt idx="437">
                  <c:v>0.0049</c:v>
                </c:pt>
                <c:pt idx="438">
                  <c:v>0.00492</c:v>
                </c:pt>
                <c:pt idx="439">
                  <c:v>0.00494</c:v>
                </c:pt>
                <c:pt idx="440">
                  <c:v>0.00496</c:v>
                </c:pt>
                <c:pt idx="441">
                  <c:v>0.00498</c:v>
                </c:pt>
                <c:pt idx="442">
                  <c:v>0.005</c:v>
                </c:pt>
                <c:pt idx="443">
                  <c:v>0.00502</c:v>
                </c:pt>
                <c:pt idx="444">
                  <c:v>0.00504</c:v>
                </c:pt>
                <c:pt idx="445">
                  <c:v>0.00506</c:v>
                </c:pt>
                <c:pt idx="446">
                  <c:v>0.00508</c:v>
                </c:pt>
                <c:pt idx="447">
                  <c:v>0.0051</c:v>
                </c:pt>
                <c:pt idx="448">
                  <c:v>0.00512</c:v>
                </c:pt>
                <c:pt idx="449">
                  <c:v>0.00514</c:v>
                </c:pt>
                <c:pt idx="450">
                  <c:v>0.00516</c:v>
                </c:pt>
                <c:pt idx="451">
                  <c:v>0.00518</c:v>
                </c:pt>
                <c:pt idx="452">
                  <c:v>0.0052</c:v>
                </c:pt>
                <c:pt idx="453">
                  <c:v>0.00522</c:v>
                </c:pt>
                <c:pt idx="454">
                  <c:v>0.00524</c:v>
                </c:pt>
                <c:pt idx="455">
                  <c:v>0.00526</c:v>
                </c:pt>
                <c:pt idx="456">
                  <c:v>0.00528</c:v>
                </c:pt>
                <c:pt idx="457">
                  <c:v>0.0053</c:v>
                </c:pt>
                <c:pt idx="458">
                  <c:v>0.00532</c:v>
                </c:pt>
                <c:pt idx="459">
                  <c:v>0.00534</c:v>
                </c:pt>
                <c:pt idx="460">
                  <c:v>0.00536</c:v>
                </c:pt>
                <c:pt idx="461">
                  <c:v>0.00538</c:v>
                </c:pt>
                <c:pt idx="462">
                  <c:v>0.0054</c:v>
                </c:pt>
                <c:pt idx="463">
                  <c:v>0.00542</c:v>
                </c:pt>
                <c:pt idx="464">
                  <c:v>0.00544</c:v>
                </c:pt>
                <c:pt idx="465">
                  <c:v>0.00546</c:v>
                </c:pt>
                <c:pt idx="466">
                  <c:v>0.00548</c:v>
                </c:pt>
                <c:pt idx="467">
                  <c:v>0.0055</c:v>
                </c:pt>
                <c:pt idx="468">
                  <c:v>0.00552</c:v>
                </c:pt>
                <c:pt idx="469">
                  <c:v>0.00554</c:v>
                </c:pt>
                <c:pt idx="470">
                  <c:v>0.00556</c:v>
                </c:pt>
                <c:pt idx="471">
                  <c:v>0.00558</c:v>
                </c:pt>
                <c:pt idx="472">
                  <c:v>0.0056</c:v>
                </c:pt>
                <c:pt idx="473">
                  <c:v>0.00562</c:v>
                </c:pt>
                <c:pt idx="474">
                  <c:v>0.00564</c:v>
                </c:pt>
                <c:pt idx="475">
                  <c:v>0.00566</c:v>
                </c:pt>
                <c:pt idx="476">
                  <c:v>0.00568</c:v>
                </c:pt>
                <c:pt idx="477">
                  <c:v>0.0057</c:v>
                </c:pt>
                <c:pt idx="478">
                  <c:v>0.00572</c:v>
                </c:pt>
                <c:pt idx="479">
                  <c:v>0.00574</c:v>
                </c:pt>
                <c:pt idx="480">
                  <c:v>0.00576</c:v>
                </c:pt>
                <c:pt idx="481">
                  <c:v>0.00578</c:v>
                </c:pt>
                <c:pt idx="482">
                  <c:v>0.0058</c:v>
                </c:pt>
                <c:pt idx="483">
                  <c:v>0.00582</c:v>
                </c:pt>
                <c:pt idx="484">
                  <c:v>0.00584</c:v>
                </c:pt>
                <c:pt idx="485">
                  <c:v>0.00586</c:v>
                </c:pt>
                <c:pt idx="486">
                  <c:v>0.00588</c:v>
                </c:pt>
                <c:pt idx="487">
                  <c:v>0.0059</c:v>
                </c:pt>
                <c:pt idx="488">
                  <c:v>0.00592</c:v>
                </c:pt>
                <c:pt idx="489">
                  <c:v>0.00594</c:v>
                </c:pt>
                <c:pt idx="490">
                  <c:v>0.00596</c:v>
                </c:pt>
                <c:pt idx="491">
                  <c:v>0.00598</c:v>
                </c:pt>
                <c:pt idx="492">
                  <c:v>0.006</c:v>
                </c:pt>
                <c:pt idx="493">
                  <c:v>0.00602</c:v>
                </c:pt>
                <c:pt idx="494">
                  <c:v>0.00604</c:v>
                </c:pt>
                <c:pt idx="495">
                  <c:v>0.00606</c:v>
                </c:pt>
                <c:pt idx="496">
                  <c:v>0.00608</c:v>
                </c:pt>
                <c:pt idx="497">
                  <c:v>0.0061</c:v>
                </c:pt>
                <c:pt idx="498">
                  <c:v>0.00612</c:v>
                </c:pt>
                <c:pt idx="499">
                  <c:v>0.00614</c:v>
                </c:pt>
                <c:pt idx="500">
                  <c:v>0.00616</c:v>
                </c:pt>
                <c:pt idx="501">
                  <c:v>0.00618</c:v>
                </c:pt>
                <c:pt idx="502">
                  <c:v>0.0062</c:v>
                </c:pt>
                <c:pt idx="503">
                  <c:v>0.00622</c:v>
                </c:pt>
                <c:pt idx="504">
                  <c:v>0.00624</c:v>
                </c:pt>
                <c:pt idx="505">
                  <c:v>0.00626</c:v>
                </c:pt>
                <c:pt idx="506">
                  <c:v>0.00628</c:v>
                </c:pt>
                <c:pt idx="507">
                  <c:v>0.0063</c:v>
                </c:pt>
                <c:pt idx="508">
                  <c:v>0.00632</c:v>
                </c:pt>
                <c:pt idx="509">
                  <c:v>0.00634</c:v>
                </c:pt>
                <c:pt idx="510">
                  <c:v>0.00636</c:v>
                </c:pt>
                <c:pt idx="511">
                  <c:v>0.00638</c:v>
                </c:pt>
                <c:pt idx="512">
                  <c:v>0.0064</c:v>
                </c:pt>
                <c:pt idx="513">
                  <c:v>0.00642</c:v>
                </c:pt>
                <c:pt idx="514">
                  <c:v>0.00644</c:v>
                </c:pt>
                <c:pt idx="515">
                  <c:v>0.00646</c:v>
                </c:pt>
                <c:pt idx="516">
                  <c:v>0.00648</c:v>
                </c:pt>
                <c:pt idx="517">
                  <c:v>0.0065</c:v>
                </c:pt>
                <c:pt idx="518">
                  <c:v>0.00652</c:v>
                </c:pt>
                <c:pt idx="519">
                  <c:v>0.00654</c:v>
                </c:pt>
                <c:pt idx="520">
                  <c:v>0.00656</c:v>
                </c:pt>
                <c:pt idx="521">
                  <c:v>0.00658</c:v>
                </c:pt>
                <c:pt idx="522">
                  <c:v>0.0066</c:v>
                </c:pt>
                <c:pt idx="523">
                  <c:v>0.00662</c:v>
                </c:pt>
                <c:pt idx="524">
                  <c:v>0.00664</c:v>
                </c:pt>
                <c:pt idx="525">
                  <c:v>0.00666</c:v>
                </c:pt>
                <c:pt idx="526">
                  <c:v>0.00668</c:v>
                </c:pt>
                <c:pt idx="527">
                  <c:v>0.0067</c:v>
                </c:pt>
                <c:pt idx="528">
                  <c:v>0.00672</c:v>
                </c:pt>
                <c:pt idx="529">
                  <c:v>0.00674</c:v>
                </c:pt>
                <c:pt idx="530">
                  <c:v>0.00676</c:v>
                </c:pt>
                <c:pt idx="531">
                  <c:v>0.00678</c:v>
                </c:pt>
                <c:pt idx="532">
                  <c:v>0.0068</c:v>
                </c:pt>
                <c:pt idx="533">
                  <c:v>0.00682</c:v>
                </c:pt>
                <c:pt idx="534">
                  <c:v>0.00684</c:v>
                </c:pt>
                <c:pt idx="535">
                  <c:v>0.00686</c:v>
                </c:pt>
                <c:pt idx="536">
                  <c:v>0.00688</c:v>
                </c:pt>
                <c:pt idx="537">
                  <c:v>0.0069</c:v>
                </c:pt>
                <c:pt idx="538">
                  <c:v>0.00692</c:v>
                </c:pt>
                <c:pt idx="539">
                  <c:v>0.00694</c:v>
                </c:pt>
                <c:pt idx="540">
                  <c:v>0.00696</c:v>
                </c:pt>
                <c:pt idx="541">
                  <c:v>0.00698</c:v>
                </c:pt>
                <c:pt idx="542">
                  <c:v>0.007</c:v>
                </c:pt>
                <c:pt idx="543">
                  <c:v>0.00702</c:v>
                </c:pt>
                <c:pt idx="544">
                  <c:v>0.00704</c:v>
                </c:pt>
                <c:pt idx="545">
                  <c:v>0.00706</c:v>
                </c:pt>
                <c:pt idx="546">
                  <c:v>0.00708</c:v>
                </c:pt>
                <c:pt idx="547">
                  <c:v>0.0071</c:v>
                </c:pt>
                <c:pt idx="548">
                  <c:v>0.00712</c:v>
                </c:pt>
                <c:pt idx="549">
                  <c:v>0.00714</c:v>
                </c:pt>
                <c:pt idx="550">
                  <c:v>0.00716</c:v>
                </c:pt>
                <c:pt idx="551">
                  <c:v>0.00718</c:v>
                </c:pt>
                <c:pt idx="552">
                  <c:v>0.0072</c:v>
                </c:pt>
                <c:pt idx="553">
                  <c:v>0.00722</c:v>
                </c:pt>
                <c:pt idx="554">
                  <c:v>0.00724</c:v>
                </c:pt>
                <c:pt idx="555">
                  <c:v>0.00726</c:v>
                </c:pt>
                <c:pt idx="556">
                  <c:v>0.00728</c:v>
                </c:pt>
                <c:pt idx="557">
                  <c:v>0.0073</c:v>
                </c:pt>
                <c:pt idx="558">
                  <c:v>0.00732</c:v>
                </c:pt>
                <c:pt idx="559">
                  <c:v>0.00734</c:v>
                </c:pt>
                <c:pt idx="560">
                  <c:v>0.00736</c:v>
                </c:pt>
                <c:pt idx="561">
                  <c:v>0.00738</c:v>
                </c:pt>
                <c:pt idx="562">
                  <c:v>0.0074</c:v>
                </c:pt>
                <c:pt idx="563">
                  <c:v>0.00742</c:v>
                </c:pt>
                <c:pt idx="564">
                  <c:v>0.00744</c:v>
                </c:pt>
                <c:pt idx="565">
                  <c:v>0.00746</c:v>
                </c:pt>
                <c:pt idx="566">
                  <c:v>0.00748</c:v>
                </c:pt>
                <c:pt idx="567">
                  <c:v>0.0075</c:v>
                </c:pt>
                <c:pt idx="568">
                  <c:v>0.00752</c:v>
                </c:pt>
                <c:pt idx="569">
                  <c:v>0.00754</c:v>
                </c:pt>
                <c:pt idx="570">
                  <c:v>0.00756</c:v>
                </c:pt>
                <c:pt idx="571">
                  <c:v>0.00758</c:v>
                </c:pt>
                <c:pt idx="572">
                  <c:v>0.0076</c:v>
                </c:pt>
                <c:pt idx="573">
                  <c:v>0.00762</c:v>
                </c:pt>
                <c:pt idx="574">
                  <c:v>0.00764</c:v>
                </c:pt>
                <c:pt idx="575">
                  <c:v>0.00766</c:v>
                </c:pt>
                <c:pt idx="576">
                  <c:v>0.00768</c:v>
                </c:pt>
                <c:pt idx="577">
                  <c:v>0.0077</c:v>
                </c:pt>
                <c:pt idx="578">
                  <c:v>0.00772</c:v>
                </c:pt>
                <c:pt idx="579">
                  <c:v>0.00774</c:v>
                </c:pt>
                <c:pt idx="580">
                  <c:v>0.00776</c:v>
                </c:pt>
                <c:pt idx="581">
                  <c:v>0.00778</c:v>
                </c:pt>
                <c:pt idx="582">
                  <c:v>0.0078</c:v>
                </c:pt>
                <c:pt idx="583">
                  <c:v>0.00782</c:v>
                </c:pt>
                <c:pt idx="584">
                  <c:v>0.00784</c:v>
                </c:pt>
                <c:pt idx="585">
                  <c:v>0.00786</c:v>
                </c:pt>
                <c:pt idx="586">
                  <c:v>0.00788</c:v>
                </c:pt>
                <c:pt idx="587">
                  <c:v>0.0079</c:v>
                </c:pt>
                <c:pt idx="588">
                  <c:v>0.00792</c:v>
                </c:pt>
                <c:pt idx="589">
                  <c:v>0.00794</c:v>
                </c:pt>
                <c:pt idx="590">
                  <c:v>0.00796</c:v>
                </c:pt>
                <c:pt idx="591">
                  <c:v>0.00798</c:v>
                </c:pt>
                <c:pt idx="592">
                  <c:v>0.008</c:v>
                </c:pt>
                <c:pt idx="593">
                  <c:v>0.00802</c:v>
                </c:pt>
                <c:pt idx="594">
                  <c:v>0.00804</c:v>
                </c:pt>
                <c:pt idx="595">
                  <c:v>0.00806</c:v>
                </c:pt>
                <c:pt idx="596">
                  <c:v>0.00808</c:v>
                </c:pt>
                <c:pt idx="597">
                  <c:v>0.0081</c:v>
                </c:pt>
                <c:pt idx="598">
                  <c:v>0.00812</c:v>
                </c:pt>
                <c:pt idx="599">
                  <c:v>0.00814</c:v>
                </c:pt>
                <c:pt idx="600">
                  <c:v>0.00816</c:v>
                </c:pt>
                <c:pt idx="601">
                  <c:v>0.00818</c:v>
                </c:pt>
                <c:pt idx="602">
                  <c:v>0.0082</c:v>
                </c:pt>
                <c:pt idx="603">
                  <c:v>0.00822</c:v>
                </c:pt>
                <c:pt idx="604">
                  <c:v>0.00824</c:v>
                </c:pt>
                <c:pt idx="605">
                  <c:v>0.00826</c:v>
                </c:pt>
                <c:pt idx="606">
                  <c:v>0.00828</c:v>
                </c:pt>
                <c:pt idx="607">
                  <c:v>0.0083</c:v>
                </c:pt>
                <c:pt idx="608">
                  <c:v>0.00832</c:v>
                </c:pt>
                <c:pt idx="609">
                  <c:v>0.00834</c:v>
                </c:pt>
                <c:pt idx="610">
                  <c:v>0.00836</c:v>
                </c:pt>
                <c:pt idx="611">
                  <c:v>0.00838</c:v>
                </c:pt>
                <c:pt idx="612">
                  <c:v>0.0084</c:v>
                </c:pt>
                <c:pt idx="613">
                  <c:v>0.00842</c:v>
                </c:pt>
                <c:pt idx="614">
                  <c:v>0.00844</c:v>
                </c:pt>
                <c:pt idx="615">
                  <c:v>0.00846</c:v>
                </c:pt>
                <c:pt idx="616">
                  <c:v>0.00848</c:v>
                </c:pt>
                <c:pt idx="617">
                  <c:v>0.0085</c:v>
                </c:pt>
                <c:pt idx="618">
                  <c:v>0.00852</c:v>
                </c:pt>
                <c:pt idx="619">
                  <c:v>0.00854</c:v>
                </c:pt>
                <c:pt idx="620">
                  <c:v>0.00856</c:v>
                </c:pt>
                <c:pt idx="621">
                  <c:v>0.00858</c:v>
                </c:pt>
                <c:pt idx="622">
                  <c:v>0.0086</c:v>
                </c:pt>
                <c:pt idx="623">
                  <c:v>0.00862</c:v>
                </c:pt>
                <c:pt idx="624">
                  <c:v>0.00864</c:v>
                </c:pt>
                <c:pt idx="625">
                  <c:v>0.00866</c:v>
                </c:pt>
                <c:pt idx="626">
                  <c:v>0.00868</c:v>
                </c:pt>
                <c:pt idx="627">
                  <c:v>0.0087</c:v>
                </c:pt>
                <c:pt idx="628">
                  <c:v>0.00871999999999999</c:v>
                </c:pt>
                <c:pt idx="629">
                  <c:v>0.00874</c:v>
                </c:pt>
                <c:pt idx="630">
                  <c:v>0.00876</c:v>
                </c:pt>
                <c:pt idx="631">
                  <c:v>0.00878</c:v>
                </c:pt>
                <c:pt idx="632">
                  <c:v>0.0088</c:v>
                </c:pt>
                <c:pt idx="633">
                  <c:v>0.00882</c:v>
                </c:pt>
                <c:pt idx="634">
                  <c:v>0.00884</c:v>
                </c:pt>
                <c:pt idx="635">
                  <c:v>0.00886</c:v>
                </c:pt>
                <c:pt idx="636">
                  <c:v>0.00888</c:v>
                </c:pt>
                <c:pt idx="637">
                  <c:v>0.0089</c:v>
                </c:pt>
                <c:pt idx="638">
                  <c:v>0.00892</c:v>
                </c:pt>
                <c:pt idx="639">
                  <c:v>0.00894</c:v>
                </c:pt>
                <c:pt idx="640">
                  <c:v>0.00896</c:v>
                </c:pt>
                <c:pt idx="641">
                  <c:v>0.00898</c:v>
                </c:pt>
                <c:pt idx="642">
                  <c:v>0.009</c:v>
                </c:pt>
                <c:pt idx="643">
                  <c:v>0.00901999999999999</c:v>
                </c:pt>
                <c:pt idx="644">
                  <c:v>0.00904</c:v>
                </c:pt>
                <c:pt idx="645">
                  <c:v>0.00906</c:v>
                </c:pt>
                <c:pt idx="646">
                  <c:v>0.00908</c:v>
                </c:pt>
                <c:pt idx="647">
                  <c:v>0.0091</c:v>
                </c:pt>
                <c:pt idx="648">
                  <c:v>0.00912</c:v>
                </c:pt>
                <c:pt idx="649">
                  <c:v>0.00914</c:v>
                </c:pt>
                <c:pt idx="650">
                  <c:v>0.00916</c:v>
                </c:pt>
                <c:pt idx="651">
                  <c:v>0.00918</c:v>
                </c:pt>
                <c:pt idx="652">
                  <c:v>0.0092</c:v>
                </c:pt>
                <c:pt idx="653">
                  <c:v>0.00921999999999999</c:v>
                </c:pt>
                <c:pt idx="654">
                  <c:v>0.00924</c:v>
                </c:pt>
                <c:pt idx="655">
                  <c:v>0.00926</c:v>
                </c:pt>
                <c:pt idx="656">
                  <c:v>0.00927999999999999</c:v>
                </c:pt>
                <c:pt idx="657">
                  <c:v>0.0093</c:v>
                </c:pt>
                <c:pt idx="658">
                  <c:v>0.00932</c:v>
                </c:pt>
                <c:pt idx="659">
                  <c:v>0.00934</c:v>
                </c:pt>
                <c:pt idx="660">
                  <c:v>0.00936</c:v>
                </c:pt>
                <c:pt idx="661">
                  <c:v>0.00937999999999999</c:v>
                </c:pt>
                <c:pt idx="662">
                  <c:v>0.0094</c:v>
                </c:pt>
                <c:pt idx="663">
                  <c:v>0.00941999999999999</c:v>
                </c:pt>
                <c:pt idx="664">
                  <c:v>0.00944</c:v>
                </c:pt>
                <c:pt idx="665">
                  <c:v>0.00946</c:v>
                </c:pt>
                <c:pt idx="666">
                  <c:v>0.00947999999999999</c:v>
                </c:pt>
                <c:pt idx="667">
                  <c:v>0.0095</c:v>
                </c:pt>
                <c:pt idx="668">
                  <c:v>0.00951999999999999</c:v>
                </c:pt>
                <c:pt idx="669">
                  <c:v>0.00954</c:v>
                </c:pt>
                <c:pt idx="670">
                  <c:v>0.00956</c:v>
                </c:pt>
                <c:pt idx="671">
                  <c:v>0.00957999999999999</c:v>
                </c:pt>
                <c:pt idx="672">
                  <c:v>0.0096</c:v>
                </c:pt>
                <c:pt idx="673">
                  <c:v>0.00962</c:v>
                </c:pt>
                <c:pt idx="674">
                  <c:v>0.00964</c:v>
                </c:pt>
                <c:pt idx="675">
                  <c:v>0.00966</c:v>
                </c:pt>
                <c:pt idx="676">
                  <c:v>0.00967999999999999</c:v>
                </c:pt>
                <c:pt idx="677">
                  <c:v>0.0097</c:v>
                </c:pt>
                <c:pt idx="678">
                  <c:v>0.00971999999999999</c:v>
                </c:pt>
                <c:pt idx="679">
                  <c:v>0.00974</c:v>
                </c:pt>
                <c:pt idx="680">
                  <c:v>0.00976</c:v>
                </c:pt>
                <c:pt idx="681">
                  <c:v>0.00977999999999999</c:v>
                </c:pt>
                <c:pt idx="682">
                  <c:v>0.0098</c:v>
                </c:pt>
                <c:pt idx="683">
                  <c:v>0.00982</c:v>
                </c:pt>
                <c:pt idx="684">
                  <c:v>0.00984</c:v>
                </c:pt>
                <c:pt idx="685">
                  <c:v>0.00986</c:v>
                </c:pt>
                <c:pt idx="686">
                  <c:v>0.00987999999999999</c:v>
                </c:pt>
                <c:pt idx="687">
                  <c:v>0.0099</c:v>
                </c:pt>
                <c:pt idx="688">
                  <c:v>0.00992</c:v>
                </c:pt>
                <c:pt idx="689">
                  <c:v>0.00994</c:v>
                </c:pt>
                <c:pt idx="690">
                  <c:v>0.00996</c:v>
                </c:pt>
                <c:pt idx="691">
                  <c:v>0.00997999999999999</c:v>
                </c:pt>
                <c:pt idx="692">
                  <c:v>0.01</c:v>
                </c:pt>
                <c:pt idx="693">
                  <c:v>0.01002</c:v>
                </c:pt>
                <c:pt idx="694">
                  <c:v>0.01004</c:v>
                </c:pt>
                <c:pt idx="695">
                  <c:v>0.01006</c:v>
                </c:pt>
                <c:pt idx="696">
                  <c:v>0.01008</c:v>
                </c:pt>
                <c:pt idx="697">
                  <c:v>0.0101</c:v>
                </c:pt>
                <c:pt idx="698">
                  <c:v>0.01012</c:v>
                </c:pt>
                <c:pt idx="699">
                  <c:v>0.01014</c:v>
                </c:pt>
                <c:pt idx="700">
                  <c:v>0.01016</c:v>
                </c:pt>
                <c:pt idx="701">
                  <c:v>0.01018</c:v>
                </c:pt>
                <c:pt idx="702">
                  <c:v>0.0102</c:v>
                </c:pt>
                <c:pt idx="703">
                  <c:v>0.01022</c:v>
                </c:pt>
                <c:pt idx="704">
                  <c:v>0.01024</c:v>
                </c:pt>
                <c:pt idx="705">
                  <c:v>0.01026</c:v>
                </c:pt>
                <c:pt idx="706">
                  <c:v>0.01028</c:v>
                </c:pt>
                <c:pt idx="707">
                  <c:v>0.0103</c:v>
                </c:pt>
                <c:pt idx="708">
                  <c:v>0.01032</c:v>
                </c:pt>
                <c:pt idx="709">
                  <c:v>0.01034</c:v>
                </c:pt>
                <c:pt idx="710">
                  <c:v>0.01036</c:v>
                </c:pt>
                <c:pt idx="711">
                  <c:v>0.01038</c:v>
                </c:pt>
                <c:pt idx="712">
                  <c:v>0.0104</c:v>
                </c:pt>
                <c:pt idx="713">
                  <c:v>0.01042</c:v>
                </c:pt>
                <c:pt idx="714">
                  <c:v>0.01044</c:v>
                </c:pt>
                <c:pt idx="715">
                  <c:v>0.01046</c:v>
                </c:pt>
                <c:pt idx="716">
                  <c:v>0.01048</c:v>
                </c:pt>
                <c:pt idx="717">
                  <c:v>0.0105</c:v>
                </c:pt>
                <c:pt idx="718">
                  <c:v>0.01052</c:v>
                </c:pt>
                <c:pt idx="719">
                  <c:v>0.01054</c:v>
                </c:pt>
                <c:pt idx="720">
                  <c:v>0.01056</c:v>
                </c:pt>
                <c:pt idx="721">
                  <c:v>0.01058</c:v>
                </c:pt>
                <c:pt idx="722">
                  <c:v>0.0106</c:v>
                </c:pt>
                <c:pt idx="723">
                  <c:v>0.01062</c:v>
                </c:pt>
                <c:pt idx="724">
                  <c:v>0.01064</c:v>
                </c:pt>
                <c:pt idx="725">
                  <c:v>0.01066</c:v>
                </c:pt>
                <c:pt idx="726">
                  <c:v>0.01068</c:v>
                </c:pt>
                <c:pt idx="727">
                  <c:v>0.0107</c:v>
                </c:pt>
                <c:pt idx="728">
                  <c:v>0.01072</c:v>
                </c:pt>
                <c:pt idx="729">
                  <c:v>0.01074</c:v>
                </c:pt>
                <c:pt idx="730">
                  <c:v>0.01076</c:v>
                </c:pt>
                <c:pt idx="731">
                  <c:v>0.01078</c:v>
                </c:pt>
                <c:pt idx="732">
                  <c:v>0.0108</c:v>
                </c:pt>
                <c:pt idx="733">
                  <c:v>0.01082</c:v>
                </c:pt>
                <c:pt idx="734">
                  <c:v>0.01084</c:v>
                </c:pt>
                <c:pt idx="735">
                  <c:v>0.01086</c:v>
                </c:pt>
                <c:pt idx="736">
                  <c:v>0.01088</c:v>
                </c:pt>
                <c:pt idx="737">
                  <c:v>0.0109</c:v>
                </c:pt>
                <c:pt idx="738">
                  <c:v>0.01092</c:v>
                </c:pt>
                <c:pt idx="739">
                  <c:v>0.01094</c:v>
                </c:pt>
                <c:pt idx="740">
                  <c:v>0.01096</c:v>
                </c:pt>
                <c:pt idx="741">
                  <c:v>0.01098</c:v>
                </c:pt>
                <c:pt idx="742">
                  <c:v>0.011</c:v>
                </c:pt>
                <c:pt idx="743">
                  <c:v>0.01102</c:v>
                </c:pt>
                <c:pt idx="744">
                  <c:v>0.01104</c:v>
                </c:pt>
                <c:pt idx="745">
                  <c:v>0.01106</c:v>
                </c:pt>
                <c:pt idx="746">
                  <c:v>0.01108</c:v>
                </c:pt>
                <c:pt idx="747">
                  <c:v>0.0111</c:v>
                </c:pt>
                <c:pt idx="748">
                  <c:v>0.01112</c:v>
                </c:pt>
                <c:pt idx="749">
                  <c:v>0.01114</c:v>
                </c:pt>
                <c:pt idx="750">
                  <c:v>0.01116</c:v>
                </c:pt>
                <c:pt idx="751">
                  <c:v>0.01118</c:v>
                </c:pt>
                <c:pt idx="752">
                  <c:v>0.0112</c:v>
                </c:pt>
                <c:pt idx="753">
                  <c:v>0.01122</c:v>
                </c:pt>
                <c:pt idx="754">
                  <c:v>0.01124</c:v>
                </c:pt>
                <c:pt idx="755">
                  <c:v>0.01126</c:v>
                </c:pt>
                <c:pt idx="756">
                  <c:v>0.01128</c:v>
                </c:pt>
                <c:pt idx="757">
                  <c:v>0.0113</c:v>
                </c:pt>
                <c:pt idx="758">
                  <c:v>0.01132</c:v>
                </c:pt>
                <c:pt idx="759">
                  <c:v>0.01134</c:v>
                </c:pt>
                <c:pt idx="760">
                  <c:v>0.01136</c:v>
                </c:pt>
                <c:pt idx="761">
                  <c:v>0.01138</c:v>
                </c:pt>
                <c:pt idx="762">
                  <c:v>0.0114</c:v>
                </c:pt>
                <c:pt idx="763">
                  <c:v>0.01142</c:v>
                </c:pt>
                <c:pt idx="764">
                  <c:v>0.01144</c:v>
                </c:pt>
                <c:pt idx="765">
                  <c:v>0.01146</c:v>
                </c:pt>
                <c:pt idx="766">
                  <c:v>0.01148</c:v>
                </c:pt>
                <c:pt idx="767">
                  <c:v>0.0115</c:v>
                </c:pt>
                <c:pt idx="768">
                  <c:v>0.01152</c:v>
                </c:pt>
                <c:pt idx="769">
                  <c:v>0.01154</c:v>
                </c:pt>
                <c:pt idx="770">
                  <c:v>0.01156</c:v>
                </c:pt>
                <c:pt idx="771">
                  <c:v>0.01158</c:v>
                </c:pt>
                <c:pt idx="772">
                  <c:v>0.0116</c:v>
                </c:pt>
                <c:pt idx="773">
                  <c:v>0.01162</c:v>
                </c:pt>
                <c:pt idx="774">
                  <c:v>0.01164</c:v>
                </c:pt>
                <c:pt idx="775">
                  <c:v>0.01166</c:v>
                </c:pt>
                <c:pt idx="776">
                  <c:v>0.01168</c:v>
                </c:pt>
                <c:pt idx="777">
                  <c:v>0.0117</c:v>
                </c:pt>
                <c:pt idx="778">
                  <c:v>0.01172</c:v>
                </c:pt>
                <c:pt idx="779">
                  <c:v>0.01174</c:v>
                </c:pt>
                <c:pt idx="780">
                  <c:v>0.01176</c:v>
                </c:pt>
                <c:pt idx="781">
                  <c:v>0.01178</c:v>
                </c:pt>
                <c:pt idx="782">
                  <c:v>0.0118</c:v>
                </c:pt>
                <c:pt idx="783">
                  <c:v>0.01182</c:v>
                </c:pt>
                <c:pt idx="784">
                  <c:v>0.01184</c:v>
                </c:pt>
                <c:pt idx="785">
                  <c:v>0.01186</c:v>
                </c:pt>
                <c:pt idx="786">
                  <c:v>0.01188</c:v>
                </c:pt>
                <c:pt idx="787">
                  <c:v>0.0119</c:v>
                </c:pt>
                <c:pt idx="788">
                  <c:v>0.01192</c:v>
                </c:pt>
                <c:pt idx="789">
                  <c:v>0.01194</c:v>
                </c:pt>
                <c:pt idx="790">
                  <c:v>0.01196</c:v>
                </c:pt>
                <c:pt idx="791">
                  <c:v>0.01198</c:v>
                </c:pt>
                <c:pt idx="792">
                  <c:v>0.012</c:v>
                </c:pt>
                <c:pt idx="793">
                  <c:v>0.01202</c:v>
                </c:pt>
                <c:pt idx="794">
                  <c:v>0.01204</c:v>
                </c:pt>
                <c:pt idx="795">
                  <c:v>0.01206</c:v>
                </c:pt>
                <c:pt idx="796">
                  <c:v>0.01208</c:v>
                </c:pt>
                <c:pt idx="797">
                  <c:v>0.0121</c:v>
                </c:pt>
                <c:pt idx="798">
                  <c:v>0.01212</c:v>
                </c:pt>
                <c:pt idx="799">
                  <c:v>0.01214</c:v>
                </c:pt>
                <c:pt idx="800">
                  <c:v>0.01216</c:v>
                </c:pt>
                <c:pt idx="801">
                  <c:v>0.01218</c:v>
                </c:pt>
                <c:pt idx="802">
                  <c:v>0.0122</c:v>
                </c:pt>
                <c:pt idx="803">
                  <c:v>0.01222</c:v>
                </c:pt>
                <c:pt idx="804">
                  <c:v>0.01224</c:v>
                </c:pt>
                <c:pt idx="805">
                  <c:v>0.01226</c:v>
                </c:pt>
                <c:pt idx="806">
                  <c:v>0.01228</c:v>
                </c:pt>
                <c:pt idx="807">
                  <c:v>0.0123</c:v>
                </c:pt>
                <c:pt idx="808">
                  <c:v>0.01232</c:v>
                </c:pt>
                <c:pt idx="809">
                  <c:v>0.01234</c:v>
                </c:pt>
                <c:pt idx="810">
                  <c:v>0.01236</c:v>
                </c:pt>
                <c:pt idx="811">
                  <c:v>0.01238</c:v>
                </c:pt>
                <c:pt idx="812">
                  <c:v>0.0124</c:v>
                </c:pt>
                <c:pt idx="813">
                  <c:v>0.01242</c:v>
                </c:pt>
                <c:pt idx="814">
                  <c:v>0.01244</c:v>
                </c:pt>
                <c:pt idx="815">
                  <c:v>0.01246</c:v>
                </c:pt>
                <c:pt idx="816">
                  <c:v>0.01248</c:v>
                </c:pt>
                <c:pt idx="817">
                  <c:v>0.0125</c:v>
                </c:pt>
                <c:pt idx="818">
                  <c:v>0.01252</c:v>
                </c:pt>
                <c:pt idx="819">
                  <c:v>0.01254</c:v>
                </c:pt>
                <c:pt idx="820">
                  <c:v>0.01256</c:v>
                </c:pt>
                <c:pt idx="821">
                  <c:v>0.01258</c:v>
                </c:pt>
              </c:numCache>
            </c:numRef>
          </c:xVal>
          <c:yVal>
            <c:numRef>
              <c:f>frotVisqueux!$D$14:$D$1107</c:f>
              <c:numCache>
                <c:formatCode>0.00</c:formatCode>
                <c:ptCount val="1094"/>
                <c:pt idx="0">
                  <c:v>-4.0</c:v>
                </c:pt>
                <c:pt idx="1">
                  <c:v>-4.0</c:v>
                </c:pt>
                <c:pt idx="2">
                  <c:v>-4.0</c:v>
                </c:pt>
                <c:pt idx="3">
                  <c:v>-4.0</c:v>
                </c:pt>
                <c:pt idx="4">
                  <c:v>-4.0</c:v>
                </c:pt>
                <c:pt idx="5">
                  <c:v>-4.0</c:v>
                </c:pt>
                <c:pt idx="6">
                  <c:v>-4.0</c:v>
                </c:pt>
                <c:pt idx="7">
                  <c:v>-4.0</c:v>
                </c:pt>
                <c:pt idx="8">
                  <c:v>-4.0</c:v>
                </c:pt>
                <c:pt idx="9">
                  <c:v>-4.0</c:v>
                </c:pt>
                <c:pt idx="10">
                  <c:v>-4.0</c:v>
                </c:pt>
                <c:pt idx="11">
                  <c:v>-4.0</c:v>
                </c:pt>
                <c:pt idx="12">
                  <c:v>-4.0</c:v>
                </c:pt>
                <c:pt idx="13">
                  <c:v>-4.0</c:v>
                </c:pt>
                <c:pt idx="14">
                  <c:v>-4.0</c:v>
                </c:pt>
                <c:pt idx="15">
                  <c:v>-4.0</c:v>
                </c:pt>
                <c:pt idx="16">
                  <c:v>-4.0</c:v>
                </c:pt>
                <c:pt idx="17">
                  <c:v>-4.0</c:v>
                </c:pt>
                <c:pt idx="18">
                  <c:v>-4.0</c:v>
                </c:pt>
                <c:pt idx="19">
                  <c:v>-4.0</c:v>
                </c:pt>
                <c:pt idx="20">
                  <c:v>-4.0</c:v>
                </c:pt>
                <c:pt idx="21">
                  <c:v>-4.0</c:v>
                </c:pt>
                <c:pt idx="22">
                  <c:v>-4.0</c:v>
                </c:pt>
                <c:pt idx="23">
                  <c:v>-4.0</c:v>
                </c:pt>
                <c:pt idx="24">
                  <c:v>-4.0</c:v>
                </c:pt>
                <c:pt idx="25">
                  <c:v>-4.0</c:v>
                </c:pt>
                <c:pt idx="26">
                  <c:v>-4.0</c:v>
                </c:pt>
                <c:pt idx="27">
                  <c:v>-4.0</c:v>
                </c:pt>
                <c:pt idx="28">
                  <c:v>-4.0</c:v>
                </c:pt>
                <c:pt idx="29">
                  <c:v>-4.0</c:v>
                </c:pt>
                <c:pt idx="30">
                  <c:v>-4.0</c:v>
                </c:pt>
                <c:pt idx="31">
                  <c:v>-4.0</c:v>
                </c:pt>
                <c:pt idx="32">
                  <c:v>-4.0</c:v>
                </c:pt>
                <c:pt idx="33">
                  <c:v>-4.0</c:v>
                </c:pt>
                <c:pt idx="34">
                  <c:v>-4.0</c:v>
                </c:pt>
                <c:pt idx="35">
                  <c:v>-4.0</c:v>
                </c:pt>
                <c:pt idx="36">
                  <c:v>-4.0</c:v>
                </c:pt>
                <c:pt idx="37">
                  <c:v>-4.0</c:v>
                </c:pt>
                <c:pt idx="38">
                  <c:v>-4.0</c:v>
                </c:pt>
                <c:pt idx="39">
                  <c:v>-4.0</c:v>
                </c:pt>
                <c:pt idx="40">
                  <c:v>-4.0</c:v>
                </c:pt>
                <c:pt idx="41">
                  <c:v>-4.0</c:v>
                </c:pt>
                <c:pt idx="42">
                  <c:v>-4.0</c:v>
                </c:pt>
                <c:pt idx="43">
                  <c:v>-4.0</c:v>
                </c:pt>
                <c:pt idx="44">
                  <c:v>-4.0</c:v>
                </c:pt>
                <c:pt idx="45">
                  <c:v>-4.0</c:v>
                </c:pt>
                <c:pt idx="46">
                  <c:v>-4.0</c:v>
                </c:pt>
                <c:pt idx="47">
                  <c:v>-4.0</c:v>
                </c:pt>
                <c:pt idx="48">
                  <c:v>-4.0</c:v>
                </c:pt>
                <c:pt idx="49">
                  <c:v>-4.0</c:v>
                </c:pt>
                <c:pt idx="50">
                  <c:v>-4.0</c:v>
                </c:pt>
                <c:pt idx="51">
                  <c:v>-4.0</c:v>
                </c:pt>
                <c:pt idx="52">
                  <c:v>-4.0</c:v>
                </c:pt>
                <c:pt idx="53">
                  <c:v>-4.0</c:v>
                </c:pt>
                <c:pt idx="54">
                  <c:v>-4.0</c:v>
                </c:pt>
                <c:pt idx="55">
                  <c:v>-4.0</c:v>
                </c:pt>
                <c:pt idx="56">
                  <c:v>-4.0</c:v>
                </c:pt>
                <c:pt idx="57">
                  <c:v>-4.0</c:v>
                </c:pt>
                <c:pt idx="58">
                  <c:v>-4.0</c:v>
                </c:pt>
                <c:pt idx="59">
                  <c:v>-4.0</c:v>
                </c:pt>
                <c:pt idx="60">
                  <c:v>-4.0</c:v>
                </c:pt>
                <c:pt idx="61">
                  <c:v>-4.0</c:v>
                </c:pt>
                <c:pt idx="62">
                  <c:v>-4.0</c:v>
                </c:pt>
                <c:pt idx="63">
                  <c:v>-4.0</c:v>
                </c:pt>
                <c:pt idx="64">
                  <c:v>-4.0</c:v>
                </c:pt>
                <c:pt idx="65">
                  <c:v>-4.0</c:v>
                </c:pt>
                <c:pt idx="66">
                  <c:v>-4.0</c:v>
                </c:pt>
                <c:pt idx="67">
                  <c:v>-4.0</c:v>
                </c:pt>
                <c:pt idx="68">
                  <c:v>-4.0</c:v>
                </c:pt>
                <c:pt idx="69">
                  <c:v>-4.0</c:v>
                </c:pt>
                <c:pt idx="70">
                  <c:v>-4.0</c:v>
                </c:pt>
                <c:pt idx="71">
                  <c:v>-4.0</c:v>
                </c:pt>
                <c:pt idx="72">
                  <c:v>-4.0</c:v>
                </c:pt>
                <c:pt idx="73">
                  <c:v>-4.0</c:v>
                </c:pt>
                <c:pt idx="74">
                  <c:v>-4.0</c:v>
                </c:pt>
                <c:pt idx="75">
                  <c:v>-4.0</c:v>
                </c:pt>
                <c:pt idx="76">
                  <c:v>-4.0</c:v>
                </c:pt>
                <c:pt idx="77">
                  <c:v>-4.0</c:v>
                </c:pt>
                <c:pt idx="78">
                  <c:v>-4.0</c:v>
                </c:pt>
                <c:pt idx="79">
                  <c:v>-4.0</c:v>
                </c:pt>
                <c:pt idx="80">
                  <c:v>-4.0</c:v>
                </c:pt>
                <c:pt idx="81">
                  <c:v>-4.0</c:v>
                </c:pt>
                <c:pt idx="82">
                  <c:v>-4.0</c:v>
                </c:pt>
                <c:pt idx="83">
                  <c:v>-4.0</c:v>
                </c:pt>
                <c:pt idx="84">
                  <c:v>-4.0</c:v>
                </c:pt>
                <c:pt idx="85">
                  <c:v>-4.0</c:v>
                </c:pt>
                <c:pt idx="86">
                  <c:v>-4.0</c:v>
                </c:pt>
                <c:pt idx="87">
                  <c:v>-4.0</c:v>
                </c:pt>
                <c:pt idx="88">
                  <c:v>-4.0</c:v>
                </c:pt>
                <c:pt idx="89">
                  <c:v>-4.0</c:v>
                </c:pt>
                <c:pt idx="90">
                  <c:v>-4.0</c:v>
                </c:pt>
                <c:pt idx="91">
                  <c:v>-4.0</c:v>
                </c:pt>
                <c:pt idx="92">
                  <c:v>-4.0</c:v>
                </c:pt>
                <c:pt idx="93">
                  <c:v>-4.0</c:v>
                </c:pt>
                <c:pt idx="94">
                  <c:v>-4.0</c:v>
                </c:pt>
                <c:pt idx="95">
                  <c:v>-4.0</c:v>
                </c:pt>
                <c:pt idx="96">
                  <c:v>-4.0</c:v>
                </c:pt>
                <c:pt idx="97">
                  <c:v>-4.0</c:v>
                </c:pt>
                <c:pt idx="98">
                  <c:v>-4.0</c:v>
                </c:pt>
                <c:pt idx="99">
                  <c:v>-4.0</c:v>
                </c:pt>
                <c:pt idx="100">
                  <c:v>-4.0</c:v>
                </c:pt>
                <c:pt idx="101">
                  <c:v>-4.0</c:v>
                </c:pt>
                <c:pt idx="102">
                  <c:v>-4.0</c:v>
                </c:pt>
                <c:pt idx="103">
                  <c:v>-4.0</c:v>
                </c:pt>
                <c:pt idx="104">
                  <c:v>-4.0</c:v>
                </c:pt>
                <c:pt idx="105">
                  <c:v>-4.0</c:v>
                </c:pt>
                <c:pt idx="106">
                  <c:v>-4.0</c:v>
                </c:pt>
                <c:pt idx="107">
                  <c:v>-4.0</c:v>
                </c:pt>
                <c:pt idx="108">
                  <c:v>-4.0</c:v>
                </c:pt>
                <c:pt idx="109">
                  <c:v>-4.0</c:v>
                </c:pt>
                <c:pt idx="110">
                  <c:v>-4.0</c:v>
                </c:pt>
                <c:pt idx="111">
                  <c:v>-4.0</c:v>
                </c:pt>
                <c:pt idx="112">
                  <c:v>-4.0</c:v>
                </c:pt>
                <c:pt idx="113">
                  <c:v>-4.0</c:v>
                </c:pt>
                <c:pt idx="114">
                  <c:v>-4.0</c:v>
                </c:pt>
                <c:pt idx="115">
                  <c:v>-4.0</c:v>
                </c:pt>
                <c:pt idx="116">
                  <c:v>-4.0</c:v>
                </c:pt>
                <c:pt idx="117">
                  <c:v>-4.0</c:v>
                </c:pt>
                <c:pt idx="118">
                  <c:v>-4.0</c:v>
                </c:pt>
                <c:pt idx="119">
                  <c:v>-4.0</c:v>
                </c:pt>
                <c:pt idx="120">
                  <c:v>-4.0</c:v>
                </c:pt>
                <c:pt idx="121">
                  <c:v>-4.0</c:v>
                </c:pt>
                <c:pt idx="122">
                  <c:v>-4.0</c:v>
                </c:pt>
                <c:pt idx="123">
                  <c:v>-4.0</c:v>
                </c:pt>
                <c:pt idx="124">
                  <c:v>-4.0</c:v>
                </c:pt>
                <c:pt idx="125">
                  <c:v>-4.0</c:v>
                </c:pt>
                <c:pt idx="126">
                  <c:v>-4.0</c:v>
                </c:pt>
                <c:pt idx="127">
                  <c:v>-4.0</c:v>
                </c:pt>
                <c:pt idx="128">
                  <c:v>-4.0</c:v>
                </c:pt>
                <c:pt idx="129">
                  <c:v>-4.0</c:v>
                </c:pt>
                <c:pt idx="130">
                  <c:v>-4.0</c:v>
                </c:pt>
                <c:pt idx="131">
                  <c:v>-4.0</c:v>
                </c:pt>
                <c:pt idx="132">
                  <c:v>-4.0</c:v>
                </c:pt>
                <c:pt idx="133">
                  <c:v>-4.0</c:v>
                </c:pt>
                <c:pt idx="134">
                  <c:v>-4.0</c:v>
                </c:pt>
                <c:pt idx="135">
                  <c:v>-4.0</c:v>
                </c:pt>
                <c:pt idx="136">
                  <c:v>-4.0</c:v>
                </c:pt>
                <c:pt idx="137">
                  <c:v>-4.0</c:v>
                </c:pt>
                <c:pt idx="138">
                  <c:v>-4.0</c:v>
                </c:pt>
                <c:pt idx="139">
                  <c:v>-4.0</c:v>
                </c:pt>
                <c:pt idx="140">
                  <c:v>-4.0</c:v>
                </c:pt>
                <c:pt idx="141">
                  <c:v>-4.0</c:v>
                </c:pt>
                <c:pt idx="142">
                  <c:v>-4.0</c:v>
                </c:pt>
                <c:pt idx="143">
                  <c:v>-4.0</c:v>
                </c:pt>
                <c:pt idx="144">
                  <c:v>-4.0</c:v>
                </c:pt>
                <c:pt idx="145">
                  <c:v>-4.0</c:v>
                </c:pt>
                <c:pt idx="146">
                  <c:v>-4.0</c:v>
                </c:pt>
                <c:pt idx="147">
                  <c:v>-4.0</c:v>
                </c:pt>
                <c:pt idx="148">
                  <c:v>-4.0</c:v>
                </c:pt>
                <c:pt idx="149">
                  <c:v>-4.0</c:v>
                </c:pt>
                <c:pt idx="150">
                  <c:v>-4.0</c:v>
                </c:pt>
                <c:pt idx="151">
                  <c:v>-4.0</c:v>
                </c:pt>
                <c:pt idx="152">
                  <c:v>-4.0</c:v>
                </c:pt>
                <c:pt idx="153">
                  <c:v>-4.0</c:v>
                </c:pt>
                <c:pt idx="154">
                  <c:v>-4.0</c:v>
                </c:pt>
                <c:pt idx="155">
                  <c:v>-4.0</c:v>
                </c:pt>
                <c:pt idx="156">
                  <c:v>-4.0</c:v>
                </c:pt>
                <c:pt idx="157">
                  <c:v>-4.0</c:v>
                </c:pt>
                <c:pt idx="158">
                  <c:v>-4.0</c:v>
                </c:pt>
                <c:pt idx="159">
                  <c:v>-4.0</c:v>
                </c:pt>
                <c:pt idx="160">
                  <c:v>-4.0</c:v>
                </c:pt>
                <c:pt idx="161">
                  <c:v>-4.0</c:v>
                </c:pt>
                <c:pt idx="162">
                  <c:v>-4.0</c:v>
                </c:pt>
                <c:pt idx="163">
                  <c:v>-4.0</c:v>
                </c:pt>
                <c:pt idx="164">
                  <c:v>-4.0</c:v>
                </c:pt>
                <c:pt idx="165">
                  <c:v>-4.0</c:v>
                </c:pt>
                <c:pt idx="166">
                  <c:v>-4.0</c:v>
                </c:pt>
                <c:pt idx="167">
                  <c:v>-4.0</c:v>
                </c:pt>
                <c:pt idx="168">
                  <c:v>-4.0</c:v>
                </c:pt>
                <c:pt idx="169">
                  <c:v>-4.0</c:v>
                </c:pt>
                <c:pt idx="170">
                  <c:v>-4.0</c:v>
                </c:pt>
                <c:pt idx="171">
                  <c:v>-4.0</c:v>
                </c:pt>
                <c:pt idx="172">
                  <c:v>-4.0</c:v>
                </c:pt>
                <c:pt idx="173">
                  <c:v>-4.0</c:v>
                </c:pt>
                <c:pt idx="174">
                  <c:v>-4.0</c:v>
                </c:pt>
                <c:pt idx="175">
                  <c:v>-4.0</c:v>
                </c:pt>
                <c:pt idx="176">
                  <c:v>-4.0</c:v>
                </c:pt>
                <c:pt idx="177">
                  <c:v>-4.0</c:v>
                </c:pt>
                <c:pt idx="178">
                  <c:v>-4.0</c:v>
                </c:pt>
                <c:pt idx="179">
                  <c:v>-4.0</c:v>
                </c:pt>
                <c:pt idx="180">
                  <c:v>-4.0</c:v>
                </c:pt>
                <c:pt idx="181">
                  <c:v>-4.0</c:v>
                </c:pt>
                <c:pt idx="182">
                  <c:v>-4.0</c:v>
                </c:pt>
                <c:pt idx="183">
                  <c:v>-4.0</c:v>
                </c:pt>
                <c:pt idx="184">
                  <c:v>-4.0</c:v>
                </c:pt>
                <c:pt idx="185">
                  <c:v>-4.0</c:v>
                </c:pt>
                <c:pt idx="186">
                  <c:v>-4.0</c:v>
                </c:pt>
                <c:pt idx="187">
                  <c:v>-4.0</c:v>
                </c:pt>
                <c:pt idx="188">
                  <c:v>-4.0</c:v>
                </c:pt>
                <c:pt idx="189">
                  <c:v>-4.0</c:v>
                </c:pt>
                <c:pt idx="190">
                  <c:v>-4.0</c:v>
                </c:pt>
                <c:pt idx="191">
                  <c:v>-4.0</c:v>
                </c:pt>
                <c:pt idx="192">
                  <c:v>-4.0</c:v>
                </c:pt>
                <c:pt idx="193">
                  <c:v>-3.998400053332622</c:v>
                </c:pt>
                <c:pt idx="194">
                  <c:v>-3.993600853287824</c:v>
                </c:pt>
                <c:pt idx="195">
                  <c:v>-3.985604319481633</c:v>
                </c:pt>
                <c:pt idx="196">
                  <c:v>-3.974413650420955</c:v>
                </c:pt>
                <c:pt idx="197">
                  <c:v>-3.960033322224206</c:v>
                </c:pt>
                <c:pt idx="198">
                  <c:v>-3.942469086830929</c:v>
                </c:pt>
                <c:pt idx="199">
                  <c:v>-3.921727969701099</c:v>
                </c:pt>
                <c:pt idx="200">
                  <c:v>-3.897818267005017</c:v>
                </c:pt>
                <c:pt idx="201">
                  <c:v>-3.870749542304972</c:v>
                </c:pt>
                <c:pt idx="202">
                  <c:v>-3.840532622729933</c:v>
                </c:pt>
                <c:pt idx="203">
                  <c:v>-3.807179594644848</c:v>
                </c:pt>
                <c:pt idx="204">
                  <c:v>-3.77070379881624</c:v>
                </c:pt>
                <c:pt idx="205">
                  <c:v>-3.731119825076107</c:v>
                </c:pt>
                <c:pt idx="206">
                  <c:v>-3.688443506486168</c:v>
                </c:pt>
                <c:pt idx="207">
                  <c:v>-3.642691913004848</c:v>
                </c:pt>
                <c:pt idx="208">
                  <c:v>-3.593883344659532</c:v>
                </c:pt>
                <c:pt idx="209">
                  <c:v>-3.542037324226773</c:v>
                </c:pt>
                <c:pt idx="210">
                  <c:v>-3.487174589423481</c:v>
                </c:pt>
                <c:pt idx="211">
                  <c:v>-3.429317084612083</c:v>
                </c:pt>
                <c:pt idx="212">
                  <c:v>-3.36848795202308</c:v>
                </c:pt>
                <c:pt idx="213">
                  <c:v>-3.304711522498472</c:v>
                </c:pt>
                <c:pt idx="214">
                  <c:v>-3.238013305759711</c:v>
                </c:pt>
                <c:pt idx="215">
                  <c:v>-3.168419980204204</c:v>
                </c:pt>
                <c:pt idx="216">
                  <c:v>-3.095959382234274</c:v>
                </c:pt>
                <c:pt idx="217">
                  <c:v>-3.020660495122982</c:v>
                </c:pt>
                <c:pt idx="218">
                  <c:v>-2.942553437421206</c:v>
                </c:pt>
                <c:pt idx="219">
                  <c:v>-2.861669450910598</c:v>
                </c:pt>
                <c:pt idx="220">
                  <c:v>-2.778040888107331</c:v>
                </c:pt>
                <c:pt idx="221">
                  <c:v>-2.691701199321495</c:v>
                </c:pt>
                <c:pt idx="222">
                  <c:v>-2.602684919277424</c:v>
                </c:pt>
                <c:pt idx="223">
                  <c:v>-2.511027653300279</c:v>
                </c:pt>
                <c:pt idx="224">
                  <c:v>-2.416766063074346</c:v>
                </c:pt>
                <c:pt idx="225">
                  <c:v>-2.319937851978923</c:v>
                </c:pt>
                <c:pt idx="226">
                  <c:v>-2.220581750007423</c:v>
                </c:pt>
                <c:pt idx="227">
                  <c:v>-2.118737498275904</c:v>
                </c:pt>
                <c:pt idx="228">
                  <c:v>-2.014445833127168</c:v>
                </c:pt>
                <c:pt idx="229">
                  <c:v>-1.907748469836709</c:v>
                </c:pt>
                <c:pt idx="230">
                  <c:v>-1.798688085927243</c:v>
                </c:pt>
                <c:pt idx="231">
                  <c:v>-1.687308304098218</c:v>
                </c:pt>
                <c:pt idx="232">
                  <c:v>-1.573653674777336</c:v>
                </c:pt>
                <c:pt idx="233">
                  <c:v>-1.457769658300917</c:v>
                </c:pt>
                <c:pt idx="234">
                  <c:v>-1.33970260673047</c:v>
                </c:pt>
                <c:pt idx="235">
                  <c:v>-1.219499745312417</c:v>
                </c:pt>
                <c:pt idx="236">
                  <c:v>-1.09720915358864</c:v>
                </c:pt>
                <c:pt idx="237">
                  <c:v>-0.972879746165328</c:v>
                </c:pt>
                <c:pt idx="238">
                  <c:v>-0.846561253147712</c:v>
                </c:pt>
                <c:pt idx="239">
                  <c:v>-0.718304200248792</c:v>
                </c:pt>
                <c:pt idx="240">
                  <c:v>-0.588159888579655</c:v>
                </c:pt>
                <c:pt idx="241">
                  <c:v>-0.456180374129736</c:v>
                </c:pt>
                <c:pt idx="242">
                  <c:v>-0.322418446945131</c:v>
                </c:pt>
                <c:pt idx="243">
                  <c:v>-0.186927610013205</c:v>
                </c:pt>
                <c:pt idx="244">
                  <c:v>-0.0497620578622335</c:v>
                </c:pt>
                <c:pt idx="245">
                  <c:v>0.0890233451157782</c:v>
                </c:pt>
                <c:pt idx="246">
                  <c:v>0.229373086610083</c:v>
                </c:pt>
                <c:pt idx="247">
                  <c:v>0.371231028595367</c:v>
                </c:pt>
                <c:pt idx="248">
                  <c:v>0.514540429786294</c:v>
                </c:pt>
                <c:pt idx="249">
                  <c:v>0.65924396833313</c:v>
                </c:pt>
                <c:pt idx="250">
                  <c:v>0.805283764749814</c:v>
                </c:pt>
                <c:pt idx="251">
                  <c:v>0.95260140506495</c:v>
                </c:pt>
                <c:pt idx="252">
                  <c:v>1.1011379641866</c:v>
                </c:pt>
                <c:pt idx="253">
                  <c:v>1.250834029471615</c:v>
                </c:pt>
                <c:pt idx="254">
                  <c:v>1.401629724489785</c:v>
                </c:pt>
                <c:pt idx="255">
                  <c:v>1.553464732973685</c:v>
                </c:pt>
                <c:pt idx="256">
                  <c:v>1.706278322944359</c:v>
                </c:pt>
                <c:pt idx="257">
                  <c:v>1.86000937100329</c:v>
                </c:pt>
                <c:pt idx="258">
                  <c:v>2.014596386781008</c:v>
                </c:pt>
                <c:pt idx="259">
                  <c:v>2.169977537532321</c:v>
                </c:pt>
                <c:pt idx="260">
                  <c:v>2.326090672868646</c:v>
                </c:pt>
                <c:pt idx="261">
                  <c:v>2.482873349617329</c:v>
                </c:pt>
                <c:pt idx="262">
                  <c:v>2.640262856798061</c:v>
                </c:pt>
                <c:pt idx="263">
                  <c:v>2.798196240706506</c:v>
                </c:pt>
                <c:pt idx="264">
                  <c:v>2.956610330094834</c:v>
                </c:pt>
                <c:pt idx="265">
                  <c:v>3.115441761439445</c:v>
                </c:pt>
                <c:pt idx="266">
                  <c:v>3.274627004285507</c:v>
                </c:pt>
                <c:pt idx="267">
                  <c:v>3.434102386658377</c:v>
                </c:pt>
                <c:pt idx="268">
                  <c:v>3.59380412053136</c:v>
                </c:pt>
                <c:pt idx="269">
                  <c:v>3.753668327340267</c:v>
                </c:pt>
                <c:pt idx="270">
                  <c:v>3.913631063533863</c:v>
                </c:pt>
                <c:pt idx="271">
                  <c:v>4.073628346150451</c:v>
                </c:pt>
                <c:pt idx="272">
                  <c:v>4.233596178410298</c:v>
                </c:pt>
                <c:pt idx="273">
                  <c:v>4.393470575313358</c:v>
                </c:pt>
                <c:pt idx="274">
                  <c:v>4.553187589232493</c:v>
                </c:pt>
                <c:pt idx="275">
                  <c:v>4.712683335491675</c:v>
                </c:pt>
                <c:pt idx="276">
                  <c:v>4.871894017918954</c:v>
                </c:pt>
                <c:pt idx="277">
                  <c:v>5.030755954364188</c:v>
                </c:pt>
                <c:pt idx="278">
                  <c:v>5.189205602170904</c:v>
                </c:pt>
                <c:pt idx="279">
                  <c:v>5.347179583592614</c:v>
                </c:pt>
                <c:pt idx="280">
                  <c:v>5.504614711143044</c:v>
                </c:pt>
                <c:pt idx="281">
                  <c:v>5.661448012870257</c:v>
                </c:pt>
                <c:pt idx="282">
                  <c:v>5.817616757544688</c:v>
                </c:pt>
                <c:pt idx="283">
                  <c:v>5.973058479750666</c:v>
                </c:pt>
                <c:pt idx="284">
                  <c:v>6.127711004871843</c:v>
                </c:pt>
                <c:pt idx="285">
                  <c:v>6.28151247396017</c:v>
                </c:pt>
                <c:pt idx="286">
                  <c:v>6.434401368478653</c:v>
                </c:pt>
                <c:pt idx="287">
                  <c:v>6.58631653490802</c:v>
                </c:pt>
                <c:pt idx="288">
                  <c:v>6.737197209207181</c:v>
                </c:pt>
                <c:pt idx="289">
                  <c:v>6.886983041118139</c:v>
                </c:pt>
                <c:pt idx="290">
                  <c:v>7.035614118305242</c:v>
                </c:pt>
                <c:pt idx="291">
                  <c:v>7.183030990319315</c:v>
                </c:pt>
                <c:pt idx="292">
                  <c:v>7.329174692377139</c:v>
                </c:pt>
                <c:pt idx="293">
                  <c:v>7.4739867689464</c:v>
                </c:pt>
                <c:pt idx="294">
                  <c:v>7.617409297127295</c:v>
                </c:pt>
                <c:pt idx="295">
                  <c:v>7.759384909820802</c:v>
                </c:pt>
                <c:pt idx="296">
                  <c:v>7.899856818674863</c:v>
                </c:pt>
                <c:pt idx="297">
                  <c:v>8.038768836798855</c:v>
                </c:pt>
                <c:pt idx="298">
                  <c:v>8.176065401237656</c:v>
                </c:pt>
                <c:pt idx="299">
                  <c:v>8.311691595196094</c:v>
                </c:pt>
                <c:pt idx="300">
                  <c:v>8.445593170004887</c:v>
                </c:pt>
                <c:pt idx="301">
                  <c:v>8.577716566819486</c:v>
                </c:pt>
                <c:pt idx="302">
                  <c:v>8.708008938042761</c:v>
                </c:pt>
                <c:pt idx="303">
                  <c:v>8.836418168463435</c:v>
                </c:pt>
                <c:pt idx="304">
                  <c:v>8.962892896101438</c:v>
                </c:pt>
                <c:pt idx="305">
                  <c:v>9.087382532752007</c:v>
                </c:pt>
                <c:pt idx="306">
                  <c:v>9.209837284220355</c:v>
                </c:pt>
                <c:pt idx="307">
                  <c:v>9.330208170238588</c:v>
                </c:pt>
                <c:pt idx="308">
                  <c:v>9.44844704405722</c:v>
                </c:pt>
                <c:pt idx="309">
                  <c:v>9.56450661170322</c:v>
                </c:pt>
                <c:pt idx="310">
                  <c:v>9.678340450896957</c:v>
                </c:pt>
                <c:pt idx="311">
                  <c:v>9.789903029620543</c:v>
                </c:pt>
                <c:pt idx="312">
                  <c:v>9.89914972432996</c:v>
                </c:pt>
                <c:pt idx="313">
                  <c:v>10.00603683780393</c:v>
                </c:pt>
                <c:pt idx="314">
                  <c:v>10.11052161662219</c:v>
                </c:pt>
                <c:pt idx="315">
                  <c:v>10.21256226826634</c:v>
                </c:pt>
                <c:pt idx="316">
                  <c:v>10.31211797783624</c:v>
                </c:pt>
                <c:pt idx="317">
                  <c:v>10.40914892437547</c:v>
                </c:pt>
                <c:pt idx="318">
                  <c:v>10.50361629679912</c:v>
                </c:pt>
                <c:pt idx="319">
                  <c:v>10.59548230941778</c:v>
                </c:pt>
                <c:pt idx="320">
                  <c:v>10.68471021705125</c:v>
                </c:pt>
                <c:pt idx="321">
                  <c:v>10.7712643297262</c:v>
                </c:pt>
                <c:pt idx="322">
                  <c:v>10.85511002695158</c:v>
                </c:pt>
                <c:pt idx="323">
                  <c:v>10.93621377156642</c:v>
                </c:pt>
                <c:pt idx="324">
                  <c:v>11.01454312315425</c:v>
                </c:pt>
                <c:pt idx="325">
                  <c:v>11.09006675101881</c:v>
                </c:pt>
                <c:pt idx="326">
                  <c:v>11.16275444671593</c:v>
                </c:pt>
                <c:pt idx="327">
                  <c:v>11.23257713613649</c:v>
                </c:pt>
                <c:pt idx="328">
                  <c:v>11.29950689113566</c:v>
                </c:pt>
                <c:pt idx="329">
                  <c:v>11.36351694070384</c:v>
                </c:pt>
                <c:pt idx="330">
                  <c:v>11.42458168167466</c:v>
                </c:pt>
                <c:pt idx="331">
                  <c:v>11.48267668896591</c:v>
                </c:pt>
                <c:pt idx="332">
                  <c:v>11.53777872534926</c:v>
                </c:pt>
                <c:pt idx="333">
                  <c:v>11.58986575074486</c:v>
                </c:pt>
                <c:pt idx="334">
                  <c:v>11.63891693103701</c:v>
                </c:pt>
                <c:pt idx="335">
                  <c:v>11.68491264640762</c:v>
                </c:pt>
                <c:pt idx="336">
                  <c:v>11.7278344991838</c:v>
                </c:pt>
                <c:pt idx="337">
                  <c:v>11.76766532119672</c:v>
                </c:pt>
                <c:pt idx="338">
                  <c:v>11.80438918064866</c:v>
                </c:pt>
                <c:pt idx="339">
                  <c:v>11.83799138848547</c:v>
                </c:pt>
                <c:pt idx="340">
                  <c:v>11.86845850427205</c:v>
                </c:pt>
                <c:pt idx="341">
                  <c:v>11.8957783415683</c:v>
                </c:pt>
                <c:pt idx="342">
                  <c:v>11.91993997280356</c:v>
                </c:pt>
                <c:pt idx="343">
                  <c:v>11.9409337336475</c:v>
                </c:pt>
                <c:pt idx="344">
                  <c:v>11.95875122687567</c:v>
                </c:pt>
                <c:pt idx="345">
                  <c:v>11.97338532572837</c:v>
                </c:pt>
                <c:pt idx="346">
                  <c:v>11.98483017676116</c:v>
                </c:pt>
                <c:pt idx="347">
                  <c:v>11.99308120218624</c:v>
                </c:pt>
                <c:pt idx="348">
                  <c:v>11.99813510170343</c:v>
                </c:pt>
                <c:pt idx="349">
                  <c:v>11.99998985382032</c:v>
                </c:pt>
                <c:pt idx="350">
                  <c:v>11.99864471666079</c:v>
                </c:pt>
                <c:pt idx="351">
                  <c:v>11.99410022826177</c:v>
                </c:pt>
                <c:pt idx="352">
                  <c:v>11.98635820635802</c:v>
                </c:pt>
                <c:pt idx="353">
                  <c:v>11.97542174765509</c:v>
                </c:pt>
                <c:pt idx="354">
                  <c:v>11.96129522659064</c:v>
                </c:pt>
                <c:pt idx="355">
                  <c:v>11.94398429358474</c:v>
                </c:pt>
                <c:pt idx="356">
                  <c:v>11.92349587277979</c:v>
                </c:pt>
                <c:pt idx="357">
                  <c:v>11.89983815927092</c:v>
                </c:pt>
                <c:pt idx="358">
                  <c:v>11.87302061582812</c:v>
                </c:pt>
                <c:pt idx="359">
                  <c:v>11.84305396911119</c:v>
                </c:pt>
                <c:pt idx="360">
                  <c:v>11.80995020537928</c:v>
                </c:pt>
                <c:pt idx="361">
                  <c:v>11.7737225656965</c:v>
                </c:pt>
                <c:pt idx="362">
                  <c:v>11.73438554063569</c:v>
                </c:pt>
                <c:pt idx="363">
                  <c:v>11.69195486448239</c:v>
                </c:pt>
                <c:pt idx="364">
                  <c:v>11.64644750894134</c:v>
                </c:pt>
                <c:pt idx="365">
                  <c:v>11.59788167634797</c:v>
                </c:pt>
                <c:pt idx="366">
                  <c:v>11.54627679238781</c:v>
                </c:pt>
                <c:pt idx="367">
                  <c:v>11.49165349832637</c:v>
                </c:pt>
                <c:pt idx="368">
                  <c:v>11.43403364275299</c:v>
                </c:pt>
                <c:pt idx="369">
                  <c:v>11.37344027284163</c:v>
                </c:pt>
                <c:pt idx="370">
                  <c:v>11.30989762513236</c:v>
                </c:pt>
                <c:pt idx="371">
                  <c:v>11.24343111583704</c:v>
                </c:pt>
                <c:pt idx="372">
                  <c:v>11.17406733067318</c:v>
                </c:pt>
                <c:pt idx="373">
                  <c:v>11.10183401423001</c:v>
                </c:pt>
                <c:pt idx="374">
                  <c:v>11.026760058871</c:v>
                </c:pt>
                <c:pt idx="375">
                  <c:v>10.94887549317732</c:v>
                </c:pt>
                <c:pt idx="376">
                  <c:v>10.86821146993681</c:v>
                </c:pt>
                <c:pt idx="377">
                  <c:v>10.78480025368326</c:v>
                </c:pt>
                <c:pt idx="378">
                  <c:v>10.69867520779105</c:v>
                </c:pt>
                <c:pt idx="379">
                  <c:v>10.60987078113018</c:v>
                </c:pt>
                <c:pt idx="380">
                  <c:v>10.5184224942873</c:v>
                </c:pt>
                <c:pt idx="381">
                  <c:v>10.42436692535785</c:v>
                </c:pt>
                <c:pt idx="382">
                  <c:v>10.32774169531533</c:v>
                </c:pt>
                <c:pt idx="383">
                  <c:v>10.22858545296347</c:v>
                </c:pt>
                <c:pt idx="384">
                  <c:v>10.1269378594771</c:v>
                </c:pt>
                <c:pt idx="385">
                  <c:v>10.02283957253836</c:v>
                </c:pt>
                <c:pt idx="386">
                  <c:v>9.916332230074065</c:v>
                </c:pt>
                <c:pt idx="387">
                  <c:v>9.807458433601116</c:v>
                </c:pt>
                <c:pt idx="388">
                  <c:v>9.696261731186492</c:v>
                </c:pt>
                <c:pt idx="389">
                  <c:v>9.582786600028516</c:v>
                </c:pt>
                <c:pt idx="390">
                  <c:v>9.467078428666688</c:v>
                </c:pt>
                <c:pt idx="391">
                  <c:v>9.34918349882681</c:v>
                </c:pt>
                <c:pt idx="392">
                  <c:v>9.229148966908895</c:v>
                </c:pt>
                <c:pt idx="393">
                  <c:v>9.107022845125282</c:v>
                </c:pt>
                <c:pt idx="394">
                  <c:v>8.982853982296337</c:v>
                </c:pt>
                <c:pt idx="395">
                  <c:v>8.85669204431164</c:v>
                </c:pt>
                <c:pt idx="396">
                  <c:v>8.72858749426425</c:v>
                </c:pt>
                <c:pt idx="397">
                  <c:v>8.598591572266165</c:v>
                </c:pt>
                <c:pt idx="398">
                  <c:v>8.46675627495289</c:v>
                </c:pt>
                <c:pt idx="399">
                  <c:v>8.333134334685588</c:v>
                </c:pt>
                <c:pt idx="400">
                  <c:v>8.197779198458775</c:v>
                </c:pt>
                <c:pt idx="401">
                  <c:v>8.06074500652221</c:v>
                </c:pt>
                <c:pt idx="402">
                  <c:v>7.922086570725607</c:v>
                </c:pt>
                <c:pt idx="403">
                  <c:v>7.781859352594485</c:v>
                </c:pt>
                <c:pt idx="404">
                  <c:v>7.640119441146444</c:v>
                </c:pt>
                <c:pt idx="405">
                  <c:v>7.496923530456223</c:v>
                </c:pt>
                <c:pt idx="406">
                  <c:v>7.352328896978838</c:v>
                </c:pt>
                <c:pt idx="407">
                  <c:v>7.206393376639816</c:v>
                </c:pt>
                <c:pt idx="408">
                  <c:v>7.059175341701449</c:v>
                </c:pt>
                <c:pt idx="409">
                  <c:v>6.910733677414874</c:v>
                </c:pt>
                <c:pt idx="410">
                  <c:v>6.761127758466585</c:v>
                </c:pt>
                <c:pt idx="411">
                  <c:v>6.610417425229468</c:v>
                </c:pt>
                <c:pt idx="412">
                  <c:v>6.458662959827368</c:v>
                </c:pt>
                <c:pt idx="413">
                  <c:v>6.305925062023066</c:v>
                </c:pt>
                <c:pt idx="414">
                  <c:v>6.152264824939199</c:v>
                </c:pt>
                <c:pt idx="415">
                  <c:v>5.997743710621838</c:v>
                </c:pt>
                <c:pt idx="416">
                  <c:v>5.84242352545647</c:v>
                </c:pt>
                <c:pt idx="417">
                  <c:v>5.686366395446237</c:v>
                </c:pt>
                <c:pt idx="418">
                  <c:v>5.52963474136242</c:v>
                </c:pt>
                <c:pt idx="419">
                  <c:v>5.372291253776894</c:v>
                </c:pt>
                <c:pt idx="420">
                  <c:v>5.214398867986844</c:v>
                </c:pt>
                <c:pt idx="421">
                  <c:v>5.056020738841375</c:v>
                </c:pt>
                <c:pt idx="422">
                  <c:v>4.897220215480453</c:v>
                </c:pt>
                <c:pt idx="423">
                  <c:v>4.7380608159961</c:v>
                </c:pt>
                <c:pt idx="424">
                  <c:v>4.578606202026035</c:v>
                </c:pt>
                <c:pt idx="425">
                  <c:v>4.418920153289807</c:v>
                </c:pt>
                <c:pt idx="426">
                  <c:v>4.259066542077804</c:v>
                </c:pt>
                <c:pt idx="427">
                  <c:v>4.099109307703138</c:v>
                </c:pt>
                <c:pt idx="428">
                  <c:v>3.939112430926817</c:v>
                </c:pt>
                <c:pt idx="429">
                  <c:v>3.779139908366314</c:v>
                </c:pt>
                <c:pt idx="430">
                  <c:v>3.61925572689769</c:v>
                </c:pt>
                <c:pt idx="431">
                  <c:v>3.45952383806182</c:v>
                </c:pt>
                <c:pt idx="432">
                  <c:v>3.300008132484436</c:v>
                </c:pt>
                <c:pt idx="433">
                  <c:v>3.140772414320965</c:v>
                </c:pt>
                <c:pt idx="434">
                  <c:v>2.98188037573555</c:v>
                </c:pt>
                <c:pt idx="435">
                  <c:v>2.823395571425095</c:v>
                </c:pt>
                <c:pt idx="436">
                  <c:v>2.66538139319824</c:v>
                </c:pt>
                <c:pt idx="437">
                  <c:v>2.507901044619408</c:v>
                </c:pt>
                <c:pt idx="438">
                  <c:v>2.35101751572834</c:v>
                </c:pt>
                <c:pt idx="439">
                  <c:v>2.194793557844841</c:v>
                </c:pt>
                <c:pt idx="440">
                  <c:v>2.0392916584691</c:v>
                </c:pt>
                <c:pt idx="441">
                  <c:v>1.884574016287567</c:v>
                </c:pt>
                <c:pt idx="442">
                  <c:v>1.73070251629419</c:v>
                </c:pt>
                <c:pt idx="443">
                  <c:v>1.577738705037412</c:v>
                </c:pt>
                <c:pt idx="444">
                  <c:v>1.425743766002225</c:v>
                </c:pt>
                <c:pt idx="445">
                  <c:v>1.274778495137679</c:v>
                </c:pt>
                <c:pt idx="446">
                  <c:v>1.124903276539296</c:v>
                </c:pt>
                <c:pt idx="447">
                  <c:v>0.976178058296165</c:v>
                </c:pt>
                <c:pt idx="448">
                  <c:v>0.828662328512627</c:v>
                </c:pt>
                <c:pt idx="449">
                  <c:v>0.682415091513739</c:v>
                </c:pt>
                <c:pt idx="450">
                  <c:v>0.537494844244383</c:v>
                </c:pt>
                <c:pt idx="451">
                  <c:v>0.393959552871216</c:v>
                </c:pt>
                <c:pt idx="452">
                  <c:v>0.251866629596989</c:v>
                </c:pt>
                <c:pt idx="453">
                  <c:v>0.111272909696479</c:v>
                </c:pt>
                <c:pt idx="454">
                  <c:v>-0.0277653712169137</c:v>
                </c:pt>
                <c:pt idx="455">
                  <c:v>-0.165192599684623</c:v>
                </c:pt>
                <c:pt idx="456">
                  <c:v>-0.300953806647638</c:v>
                </c:pt>
                <c:pt idx="457">
                  <c:v>-0.43499468943328</c:v>
                </c:pt>
                <c:pt idx="458">
                  <c:v>-0.567261633475629</c:v>
                </c:pt>
                <c:pt idx="459">
                  <c:v>-0.697701733760585</c:v>
                </c:pt>
                <c:pt idx="460">
                  <c:v>-0.82626281598722</c:v>
                </c:pt>
                <c:pt idx="461">
                  <c:v>-0.952893457436778</c:v>
                </c:pt>
                <c:pt idx="462">
                  <c:v>-1.077543007541071</c:v>
                </c:pt>
                <c:pt idx="463">
                  <c:v>-1.200161608142008</c:v>
                </c:pt>
                <c:pt idx="464">
                  <c:v>-1.320700213434263</c:v>
                </c:pt>
                <c:pt idx="465">
                  <c:v>-1.439110609582846</c:v>
                </c:pt>
                <c:pt idx="466">
                  <c:v>-1.55534543400812</c:v>
                </c:pt>
                <c:pt idx="467">
                  <c:v>-1.66935819433008</c:v>
                </c:pt>
                <c:pt idx="468">
                  <c:v>-1.781103286964733</c:v>
                </c:pt>
                <c:pt idx="469">
                  <c:v>-1.890536015364959</c:v>
                </c:pt>
                <c:pt idx="470">
                  <c:v>-1.997612607898448</c:v>
                </c:pt>
                <c:pt idx="471">
                  <c:v>-2.102290235355904</c:v>
                </c:pt>
                <c:pt idx="472">
                  <c:v>-2.204527028081992</c:v>
                </c:pt>
                <c:pt idx="473">
                  <c:v>-2.304282092722781</c:v>
                </c:pt>
                <c:pt idx="474">
                  <c:v>-2.40151552858245</c:v>
                </c:pt>
                <c:pt idx="475">
                  <c:v>-2.496188443583075</c:v>
                </c:pt>
                <c:pt idx="476">
                  <c:v>-2.588262969820976</c:v>
                </c:pt>
                <c:pt idx="477">
                  <c:v>-2.677702278713275</c:v>
                </c:pt>
                <c:pt idx="478">
                  <c:v>-2.764470595728938</c:v>
                </c:pt>
                <c:pt idx="479">
                  <c:v>-2.848533214698042</c:v>
                </c:pt>
                <c:pt idx="480">
                  <c:v>-2.929856511693822</c:v>
                </c:pt>
                <c:pt idx="481">
                  <c:v>-3.008407958481783</c:v>
                </c:pt>
                <c:pt idx="482">
                  <c:v>-3.084156135530551</c:v>
                </c:pt>
                <c:pt idx="483">
                  <c:v>-3.15707074457926</c:v>
                </c:pt>
                <c:pt idx="484">
                  <c:v>-3.227122620756464</c:v>
                </c:pt>
                <c:pt idx="485">
                  <c:v>-3.294283744245726</c:v>
                </c:pt>
                <c:pt idx="486">
                  <c:v>-3.358527251493109</c:v>
                </c:pt>
                <c:pt idx="487">
                  <c:v>-3.419827445952285</c:v>
                </c:pt>
                <c:pt idx="488">
                  <c:v>-3.478159808362792</c:v>
                </c:pt>
                <c:pt idx="489">
                  <c:v>-3.533501006557416</c:v>
                </c:pt>
                <c:pt idx="490">
                  <c:v>-3.585828904794761</c:v>
                </c:pt>
                <c:pt idx="491">
                  <c:v>-3.63512257261323</c:v>
                </c:pt>
                <c:pt idx="492">
                  <c:v>-3.681362293202928</c:v>
                </c:pt>
                <c:pt idx="493">
                  <c:v>-3.724529571292142</c:v>
                </c:pt>
                <c:pt idx="494">
                  <c:v>-3.76460714054519</c:v>
                </c:pt>
                <c:pt idx="495">
                  <c:v>-3.80157897046874</c:v>
                </c:pt>
                <c:pt idx="496">
                  <c:v>-3.835430272823768</c:v>
                </c:pt>
                <c:pt idx="497">
                  <c:v>-3.866147507540676</c:v>
                </c:pt>
                <c:pt idx="498">
                  <c:v>-3.893718388135137</c:v>
                </c:pt>
                <c:pt idx="499">
                  <c:v>-3.918131886622515</c:v>
                </c:pt>
                <c:pt idx="500">
                  <c:v>-3.939378237928933</c:v>
                </c:pt>
                <c:pt idx="501">
                  <c:v>-3.957448943797144</c:v>
                </c:pt>
                <c:pt idx="502">
                  <c:v>-3.97233677618574</c:v>
                </c:pt>
                <c:pt idx="503">
                  <c:v>-3.984035780160267</c:v>
                </c:pt>
                <c:pt idx="504">
                  <c:v>-3.992541276275121</c:v>
                </c:pt>
                <c:pt idx="505">
                  <c:v>-3.997849862445262</c:v>
                </c:pt>
                <c:pt idx="506">
                  <c:v>-3.999959415307002</c:v>
                </c:pt>
                <c:pt idx="507">
                  <c:v>-3.998869091067321</c:v>
                </c:pt>
                <c:pt idx="508">
                  <c:v>-3.994579325841379</c:v>
                </c:pt>
                <c:pt idx="509">
                  <c:v>-3.987091835478072</c:v>
                </c:pt>
                <c:pt idx="510">
                  <c:v>-3.97640961487371</c:v>
                </c:pt>
                <c:pt idx="511">
                  <c:v>-3.962536936774109</c:v>
                </c:pt>
                <c:pt idx="512">
                  <c:v>-3.945479350065541</c:v>
                </c:pt>
                <c:pt idx="513">
                  <c:v>-3.925243677555262</c:v>
                </c:pt>
                <c:pt idx="514">
                  <c:v>-3.901838013242465</c:v>
                </c:pt>
                <c:pt idx="515">
                  <c:v>-3.875271719080807</c:v>
                </c:pt>
                <c:pt idx="516">
                  <c:v>-3.845555421233739</c:v>
                </c:pt>
                <c:pt idx="517">
                  <c:v>-3.812701005824186</c:v>
                </c:pt>
                <c:pt idx="518">
                  <c:v>-3.77672161418027</c:v>
                </c:pt>
                <c:pt idx="519">
                  <c:v>-3.737631637578912</c:v>
                </c:pt>
                <c:pt idx="520">
                  <c:v>-3.695446711489573</c:v>
                </c:pt>
                <c:pt idx="521">
                  <c:v>-3.650183709320222</c:v>
                </c:pt>
                <c:pt idx="522">
                  <c:v>-3.601860735668237</c:v>
                </c:pt>
                <c:pt idx="523">
                  <c:v>-3.550497119078778</c:v>
                </c:pt>
                <c:pt idx="524">
                  <c:v>-3.496113404313638</c:v>
                </c:pt>
                <c:pt idx="525">
                  <c:v>-3.438731344133614</c:v>
                </c:pt>
                <c:pt idx="526">
                  <c:v>-3.378373890597698</c:v>
                </c:pt>
                <c:pt idx="527">
                  <c:v>-3.315065185882555</c:v>
                </c:pt>
                <c:pt idx="528">
                  <c:v>-3.248830552625964</c:v>
                </c:pt>
                <c:pt idx="529">
                  <c:v>-3.179696483798105</c:v>
                </c:pt>
                <c:pt idx="530">
                  <c:v>-3.107690632104732</c:v>
                </c:pt>
                <c:pt idx="531">
                  <c:v>-3.032841798926467</c:v>
                </c:pt>
                <c:pt idx="532">
                  <c:v>-2.955179922798599</c:v>
                </c:pt>
                <c:pt idx="533">
                  <c:v>-2.874736067436125</c:v>
                </c:pt>
                <c:pt idx="534">
                  <c:v>-2.791542409308583</c:v>
                </c:pt>
                <c:pt idx="535">
                  <c:v>-2.705632224770013</c:v>
                </c:pt>
                <c:pt idx="536">
                  <c:v>-2.617039876748773</c:v>
                </c:pt>
                <c:pt idx="537">
                  <c:v>-2.525800801002855</c:v>
                </c:pt>
                <c:pt idx="538">
                  <c:v>-2.431951491946066</c:v>
                </c:pt>
                <c:pt idx="539">
                  <c:v>-2.335529488050691</c:v>
                </c:pt>
                <c:pt idx="540">
                  <c:v>-2.236573356832705</c:v>
                </c:pt>
                <c:pt idx="541">
                  <c:v>-2.135122679425179</c:v>
                </c:pt>
                <c:pt idx="542">
                  <c:v>-2.031218034746432</c:v>
                </c:pt>
                <c:pt idx="543">
                  <c:v>-1.92490098326897</c:v>
                </c:pt>
                <c:pt idx="544">
                  <c:v>-1.816214050395812</c:v>
                </c:pt>
                <c:pt idx="545">
                  <c:v>-1.705200709450983</c:v>
                </c:pt>
                <c:pt idx="546">
                  <c:v>-1.591905364290701</c:v>
                </c:pt>
                <c:pt idx="547">
                  <c:v>-1.476373331542463</c:v>
                </c:pt>
                <c:pt idx="548">
                  <c:v>-1.35865082247893</c:v>
                </c:pt>
                <c:pt idx="549">
                  <c:v>-1.238784924534131</c:v>
                </c:pt>
                <c:pt idx="550">
                  <c:v>-1.116823582469046</c:v>
                </c:pt>
                <c:pt idx="551">
                  <c:v>-0.992815579194383</c:v>
                </c:pt>
                <c:pt idx="552">
                  <c:v>-0.866810516258048</c:v>
                </c:pt>
                <c:pt idx="553">
                  <c:v>-0.738858794005133</c:v>
                </c:pt>
                <c:pt idx="554">
                  <c:v>-0.609011591418557</c:v>
                </c:pt>
                <c:pt idx="555">
                  <c:v>-0.477320845648084</c:v>
                </c:pt>
                <c:pt idx="556">
                  <c:v>-0.343839231236165</c:v>
                </c:pt>
                <c:pt idx="557">
                  <c:v>-0.208620139048855</c:v>
                </c:pt>
                <c:pt idx="558">
                  <c:v>-0.0717176549200937</c:v>
                </c:pt>
                <c:pt idx="559">
                  <c:v>0.0668134619817904</c:v>
                </c:pt>
                <c:pt idx="560">
                  <c:v>0.2069178010571</c:v>
                </c:pt>
                <c:pt idx="561">
                  <c:v>0.34853932243822</c:v>
                </c:pt>
                <c:pt idx="562">
                  <c:v>0.491621379404865</c:v>
                </c:pt>
                <c:pt idx="563">
                  <c:v>0.636106741042002</c:v>
                </c:pt>
                <c:pt idx="564">
                  <c:v>0.781937615131411</c:v>
                </c:pt>
                <c:pt idx="565">
                  <c:v>0.92905567126784</c:v>
                </c:pt>
                <c:pt idx="566">
                  <c:v>1.077402064190385</c:v>
                </c:pt>
                <c:pt idx="567">
                  <c:v>1.226917457319793</c:v>
                </c:pt>
                <c:pt idx="568">
                  <c:v>1.377542046492326</c:v>
                </c:pt>
                <c:pt idx="569">
                  <c:v>1.529215583880643</c:v>
                </c:pt>
                <c:pt idx="570">
                  <c:v>1.681877402092041</c:v>
                </c:pt>
                <c:pt idx="571">
                  <c:v>1.835466438434726</c:v>
                </c:pt>
                <c:pt idx="572">
                  <c:v>1.989921259341941</c:v>
                </c:pt>
                <c:pt idx="573">
                  <c:v>2.14518008494476</c:v>
                </c:pt>
                <c:pt idx="574">
                  <c:v>2.301180813782985</c:v>
                </c:pt>
                <c:pt idx="575">
                  <c:v>2.457861047645091</c:v>
                </c:pt>
                <c:pt idx="576">
                  <c:v>2.615158116526532</c:v>
                </c:pt>
                <c:pt idx="577">
                  <c:v>2.773009103697071</c:v>
                </c:pt>
                <c:pt idx="578">
                  <c:v>2.931350870866478</c:v>
                </c:pt>
                <c:pt idx="579">
                  <c:v>3.090120083439059</c:v>
                </c:pt>
                <c:pt idx="580">
                  <c:v>3.249253235846709</c:v>
                </c:pt>
                <c:pt idx="581">
                  <c:v>3.40868667695016</c:v>
                </c:pt>
                <c:pt idx="582">
                  <c:v>3.568356635498795</c:v>
                </c:pt>
                <c:pt idx="583">
                  <c:v>3.728199245638047</c:v>
                </c:pt>
                <c:pt idx="584">
                  <c:v>3.888150572455097</c:v>
                </c:pt>
                <c:pt idx="585">
                  <c:v>4.048146637551853</c:v>
                </c:pt>
                <c:pt idx="586">
                  <c:v>4.208123444635512</c:v>
                </c:pt>
                <c:pt idx="587">
                  <c:v>4.368017005116289</c:v>
                </c:pt>
                <c:pt idx="588">
                  <c:v>4.527763363701838</c:v>
                </c:pt>
                <c:pt idx="589">
                  <c:v>4.687298623978653</c:v>
                </c:pt>
                <c:pt idx="590">
                  <c:v>4.846558973969741</c:v>
                </c:pt>
                <c:pt idx="591">
                  <c:v>5.005480711658524</c:v>
                </c:pt>
                <c:pt idx="592">
                  <c:v>5.164000270468908</c:v>
                </c:pt>
                <c:pt idx="593">
                  <c:v>5.32205424469088</c:v>
                </c:pt>
                <c:pt idx="594">
                  <c:v>5.479579414842145</c:v>
                </c:pt>
                <c:pt idx="595">
                  <c:v>5.636512772954923</c:v>
                </c:pt>
                <c:pt idx="596">
                  <c:v>5.792791547778384</c:v>
                </c:pt>
                <c:pt idx="597">
                  <c:v>5.948353229886328</c:v>
                </c:pt>
                <c:pt idx="598">
                  <c:v>6.103135596680003</c:v>
                </c:pt>
                <c:pt idx="599">
                  <c:v>6.257076737276439</c:v>
                </c:pt>
                <c:pt idx="600">
                  <c:v>6.410115077271932</c:v>
                </c:pt>
                <c:pt idx="601">
                  <c:v>6.56218940337093</c:v>
                </c:pt>
                <c:pt idx="602">
                  <c:v>6.713238887870676</c:v>
                </c:pt>
                <c:pt idx="603">
                  <c:v>6.86320311299131</c:v>
                </c:pt>
                <c:pt idx="604">
                  <c:v>7.012022095042266</c:v>
                </c:pt>
                <c:pt idx="605">
                  <c:v>7.159636308414965</c:v>
                </c:pt>
                <c:pt idx="606">
                  <c:v>7.30598670939222</c:v>
                </c:pt>
                <c:pt idx="607">
                  <c:v>7.451014759764954</c:v>
                </c:pt>
                <c:pt idx="608">
                  <c:v>7.594662450246698</c:v>
                </c:pt>
                <c:pt idx="609">
                  <c:v>7.73687232367655</c:v>
                </c:pt>
                <c:pt idx="610">
                  <c:v>7.877587498001205</c:v>
                </c:pt>
                <c:pt idx="611">
                  <c:v>8.016751689027163</c:v>
                </c:pt>
                <c:pt idx="612">
                  <c:v>8.154309232933485</c:v>
                </c:pt>
                <c:pt idx="613">
                  <c:v>8.290205108536671</c:v>
                </c:pt>
                <c:pt idx="614">
                  <c:v>8.424384959298416</c:v>
                </c:pt>
                <c:pt idx="615">
                  <c:v>8.556795115067455</c:v>
                </c:pt>
                <c:pt idx="616">
                  <c:v>8.687382613546924</c:v>
                </c:pt>
                <c:pt idx="617">
                  <c:v>8.816095221478588</c:v>
                </c:pt>
                <c:pt idx="618">
                  <c:v>8.942881455535395</c:v>
                </c:pt>
                <c:pt idx="619">
                  <c:v>9.067690602914208</c:v>
                </c:pt>
                <c:pt idx="620">
                  <c:v>9.190472741620141</c:v>
                </c:pt>
                <c:pt idx="621">
                  <c:v>9.311178760434815</c:v>
                </c:pt>
                <c:pt idx="622">
                  <c:v>9.4297603785601</c:v>
                </c:pt>
                <c:pt idx="623">
                  <c:v>9.546170164929778</c:v>
                </c:pt>
                <c:pt idx="624">
                  <c:v>9.660361557181467</c:v>
                </c:pt>
                <c:pt idx="625">
                  <c:v>9.772288880280733</c:v>
                </c:pt>
                <c:pt idx="626">
                  <c:v>9.881907364790741</c:v>
                </c:pt>
                <c:pt idx="627">
                  <c:v>9.989173164779189</c:v>
                </c:pt>
                <c:pt idx="628">
                  <c:v>10.09404337535631</c:v>
                </c:pt>
                <c:pt idx="629">
                  <c:v>10.19647604983614</c:v>
                </c:pt>
                <c:pt idx="630">
                  <c:v>10.29643021651458</c:v>
                </c:pt>
                <c:pt idx="631">
                  <c:v>10.39386589505773</c:v>
                </c:pt>
                <c:pt idx="632">
                  <c:v>10.48874411249324</c:v>
                </c:pt>
                <c:pt idx="633">
                  <c:v>10.5810269187992</c:v>
                </c:pt>
                <c:pt idx="634">
                  <c:v>10.67067740208349</c:v>
                </c:pt>
                <c:pt idx="635">
                  <c:v>10.75765970334812</c:v>
                </c:pt>
                <c:pt idx="636">
                  <c:v>10.84193903083237</c:v>
                </c:pt>
                <c:pt idx="637">
                  <c:v>10.9234816739289</c:v>
                </c:pt>
                <c:pt idx="638">
                  <c:v>11.00225501666771</c:v>
                </c:pt>
                <c:pt idx="639">
                  <c:v>11.07822755076202</c:v>
                </c:pt>
                <c:pt idx="640">
                  <c:v>11.15136888821113</c:v>
                </c:pt>
                <c:pt idx="641">
                  <c:v>11.22164977345528</c:v>
                </c:pt>
                <c:pt idx="642">
                  <c:v>11.28904209507742</c:v>
                </c:pt>
                <c:pt idx="643">
                  <c:v>11.35351889704744</c:v>
                </c:pt>
                <c:pt idx="644">
                  <c:v>11.4150543895043</c:v>
                </c:pt>
                <c:pt idx="645">
                  <c:v>11.47362395907139</c:v>
                </c:pt>
                <c:pt idx="646">
                  <c:v>11.52920417870186</c:v>
                </c:pt>
                <c:pt idx="647">
                  <c:v>11.5817728170489</c:v>
                </c:pt>
                <c:pt idx="648">
                  <c:v>11.63130884735806</c:v>
                </c:pt>
                <c:pt idx="649">
                  <c:v>11.67779245587773</c:v>
                </c:pt>
                <c:pt idx="650">
                  <c:v>11.72120504978423</c:v>
                </c:pt>
                <c:pt idx="651">
                  <c:v>11.76152926461886</c:v>
                </c:pt>
                <c:pt idx="652">
                  <c:v>11.79874897123331</c:v>
                </c:pt>
                <c:pt idx="653">
                  <c:v>11.8328492822412</c:v>
                </c:pt>
                <c:pt idx="654">
                  <c:v>11.8638165579728</c:v>
                </c:pt>
                <c:pt idx="655">
                  <c:v>11.89163841193069</c:v>
                </c:pt>
                <c:pt idx="656">
                  <c:v>11.91630371574425</c:v>
                </c:pt>
                <c:pt idx="657">
                  <c:v>11.93780260362083</c:v>
                </c:pt>
                <c:pt idx="658">
                  <c:v>11.95612647629191</c:v>
                </c:pt>
                <c:pt idx="659">
                  <c:v>11.97126800445275</c:v>
                </c:pt>
                <c:pt idx="660">
                  <c:v>11.98322113169396</c:v>
                </c:pt>
                <c:pt idx="661">
                  <c:v>11.99198107692403</c:v>
                </c:pt>
                <c:pt idx="662">
                  <c:v>11.99754433628165</c:v>
                </c:pt>
                <c:pt idx="663">
                  <c:v>11.99990868453726</c:v>
                </c:pt>
                <c:pt idx="664">
                  <c:v>11.99907317598309</c:v>
                </c:pt>
                <c:pt idx="665">
                  <c:v>11.99503814481141</c:v>
                </c:pt>
                <c:pt idx="666">
                  <c:v>11.9878052049809</c:v>
                </c:pt>
                <c:pt idx="667">
                  <c:v>11.97737724957103</c:v>
                </c:pt>
                <c:pt idx="668">
                  <c:v>11.96375844962495</c:v>
                </c:pt>
                <c:pt idx="669">
                  <c:v>11.94695425248105</c:v>
                </c:pt>
                <c:pt idx="670">
                  <c:v>11.92697137959414</c:v>
                </c:pt>
                <c:pt idx="671">
                  <c:v>11.90381782384693</c:v>
                </c:pt>
                <c:pt idx="672">
                  <c:v>11.87750284635301</c:v>
                </c:pt>
                <c:pt idx="673">
                  <c:v>11.84803697275253</c:v>
                </c:pt>
                <c:pt idx="674">
                  <c:v>11.81543198900204</c:v>
                </c:pt>
                <c:pt idx="675">
                  <c:v>11.77970093666033</c:v>
                </c:pt>
                <c:pt idx="676">
                  <c:v>11.74085810767191</c:v>
                </c:pt>
                <c:pt idx="677">
                  <c:v>11.69891903865048</c:v>
                </c:pt>
                <c:pt idx="678">
                  <c:v>11.65390050466449</c:v>
                </c:pt>
                <c:pt idx="679">
                  <c:v>11.60582051252726</c:v>
                </c:pt>
                <c:pt idx="680">
                  <c:v>11.55469829359462</c:v>
                </c:pt>
                <c:pt idx="681">
                  <c:v>11.50055429607252</c:v>
                </c:pt>
                <c:pt idx="682">
                  <c:v>11.44341017683803</c:v>
                </c:pt>
                <c:pt idx="683">
                  <c:v>11.38328879277696</c:v>
                </c:pt>
                <c:pt idx="684">
                  <c:v>11.32021419164131</c:v>
                </c:pt>
                <c:pt idx="685">
                  <c:v>11.25421160243057</c:v>
                </c:pt>
                <c:pt idx="686">
                  <c:v>11.18530742530038</c:v>
                </c:pt>
                <c:pt idx="687">
                  <c:v>11.11352922100289</c:v>
                </c:pt>
                <c:pt idx="688">
                  <c:v>11.0389056998628</c:v>
                </c:pt>
                <c:pt idx="689">
                  <c:v>10.96146671029357</c:v>
                </c:pt>
                <c:pt idx="690">
                  <c:v>10.88124322685856</c:v>
                </c:pt>
                <c:pt idx="691">
                  <c:v>10.7982673378815</c:v>
                </c:pt>
                <c:pt idx="692">
                  <c:v>10.71257223261162</c:v>
                </c:pt>
                <c:pt idx="693">
                  <c:v>10.62419218794849</c:v>
                </c:pt>
                <c:pt idx="694">
                  <c:v>10.53316255473153</c:v>
                </c:pt>
                <c:pt idx="695">
                  <c:v>10.43951974360039</c:v>
                </c:pt>
                <c:pt idx="696">
                  <c:v>10.34330121043092</c:v>
                </c:pt>
                <c:pt idx="697">
                  <c:v>10.24454544135346</c:v>
                </c:pt>
                <c:pt idx="698">
                  <c:v>10.143291937359</c:v>
                </c:pt>
                <c:pt idx="699">
                  <c:v>10.03958119849904</c:v>
                </c:pt>
                <c:pt idx="700">
                  <c:v>9.93345470768637</c:v>
                </c:pt>
                <c:pt idx="701">
                  <c:v>9.824954914102295</c:v>
                </c:pt>
                <c:pt idx="702">
                  <c:v>9.714125216217592</c:v>
                </c:pt>
                <c:pt idx="703">
                  <c:v>9.60100994443375</c:v>
                </c:pt>
                <c:pt idx="704">
                  <c:v>9.48565434335124</c:v>
                </c:pt>
                <c:pt idx="705">
                  <c:v>9.368104553672505</c:v>
                </c:pt>
                <c:pt idx="706">
                  <c:v>9.248407593746073</c:v>
                </c:pt>
                <c:pt idx="707">
                  <c:v>9.126611340759947</c:v>
                </c:pt>
                <c:pt idx="708">
                  <c:v>9.002764511591454</c:v>
                </c:pt>
                <c:pt idx="709">
                  <c:v>8.876916643320928</c:v>
                </c:pt>
                <c:pt idx="710">
                  <c:v>8.749118073417797</c:v>
                </c:pt>
                <c:pt idx="711">
                  <c:v>8.61941991960603</c:v>
                </c:pt>
                <c:pt idx="712">
                  <c:v>8.48787405941782</c:v>
                </c:pt>
                <c:pt idx="713">
                  <c:v>8.35453310944342</c:v>
                </c:pt>
                <c:pt idx="714">
                  <c:v>8.219450404284865</c:v>
                </c:pt>
                <c:pt idx="715">
                  <c:v>8.082679975223207</c:v>
                </c:pt>
                <c:pt idx="716">
                  <c:v>7.944276528606482</c:v>
                </c:pt>
                <c:pt idx="717">
                  <c:v>7.804295423967953</c:v>
                </c:pt>
                <c:pt idx="718">
                  <c:v>7.6627926518831</c:v>
                </c:pt>
                <c:pt idx="719">
                  <c:v>7.519824811574077</c:v>
                </c:pt>
                <c:pt idx="720">
                  <c:v>7.375449088270771</c:v>
                </c:pt>
                <c:pt idx="721">
                  <c:v>7.229723230337597</c:v>
                </c:pt>
                <c:pt idx="722">
                  <c:v>7.082705526174624</c:v>
                </c:pt>
                <c:pt idx="723">
                  <c:v>6.934454780903426</c:v>
                </c:pt>
                <c:pt idx="724">
                  <c:v>6.785030292845409</c:v>
                </c:pt>
                <c:pt idx="725">
                  <c:v>6.634491829803457</c:v>
                </c:pt>
                <c:pt idx="726">
                  <c:v>6.482899605155712</c:v>
                </c:pt>
                <c:pt idx="727">
                  <c:v>6.330314253770751</c:v>
                </c:pt>
                <c:pt idx="728">
                  <c:v>6.176796807754764</c:v>
                </c:pt>
                <c:pt idx="729">
                  <c:v>6.022408672039247</c:v>
                </c:pt>
                <c:pt idx="730">
                  <c:v>5.867211599819962</c:v>
                </c:pt>
                <c:pt idx="731">
                  <c:v>5.711267667856614</c:v>
                </c:pt>
                <c:pt idx="732">
                  <c:v>5.554639251642678</c:v>
                </c:pt>
                <c:pt idx="733">
                  <c:v>5.397389000456361</c:v>
                </c:pt>
                <c:pt idx="734">
                  <c:v>5.23957981230148</c:v>
                </c:pt>
                <c:pt idx="735">
                  <c:v>5.08127480874916</c:v>
                </c:pt>
                <c:pt idx="736">
                  <c:v>4.922537309690176</c:v>
                </c:pt>
                <c:pt idx="737">
                  <c:v>4.763430808007591</c:v>
                </c:pt>
                <c:pt idx="738">
                  <c:v>4.604018944180802</c:v>
                </c:pt>
                <c:pt idx="739">
                  <c:v>4.444365480829833</c:v>
                </c:pt>
                <c:pt idx="740">
                  <c:v>4.284534277211256</c:v>
                </c:pt>
                <c:pt idx="741">
                  <c:v>4.12458926367559</c:v>
                </c:pt>
                <c:pt idx="742">
                  <c:v>3.964594416095594</c:v>
                </c:pt>
                <c:pt idx="743">
                  <c:v>3.804613730277119</c:v>
                </c:pt>
                <c:pt idx="744">
                  <c:v>3.644711196361405</c:v>
                </c:pt>
                <c:pt idx="745">
                  <c:v>3.484950773229996</c:v>
                </c:pt>
                <c:pt idx="746">
                  <c:v>3.325396362922107</c:v>
                </c:pt>
                <c:pt idx="747">
                  <c:v>3.16611178507441</c:v>
                </c:pt>
                <c:pt idx="748">
                  <c:v>3.007160751394366</c:v>
                </c:pt>
                <c:pt idx="749">
                  <c:v>2.848606840176084</c:v>
                </c:pt>
                <c:pt idx="750">
                  <c:v>2.690513470869984</c:v>
                </c:pt>
                <c:pt idx="751">
                  <c:v>2.532943878715978</c:v>
                </c:pt>
                <c:pt idx="752">
                  <c:v>2.375961089449983</c:v>
                </c:pt>
                <c:pt idx="753">
                  <c:v>2.219627894094673</c:v>
                </c:pt>
                <c:pt idx="754">
                  <c:v>2.064006823843746</c:v>
                </c:pt>
                <c:pt idx="755">
                  <c:v>1.909160125050329</c:v>
                </c:pt>
                <c:pt idx="756">
                  <c:v>1.755149734329467</c:v>
                </c:pt>
                <c:pt idx="757">
                  <c:v>1.602037253783881</c:v>
                </c:pt>
                <c:pt idx="758">
                  <c:v>1.449883926364398</c:v>
                </c:pt>
                <c:pt idx="759">
                  <c:v>1.298750611373288</c:v>
                </c:pt>
                <c:pt idx="760">
                  <c:v>1.148697760121424</c:v>
                </c:pt>
                <c:pt idx="761">
                  <c:v>0.999785391748682</c:v>
                </c:pt>
                <c:pt idx="762">
                  <c:v>0.85207306921686</c:v>
                </c:pt>
                <c:pt idx="763">
                  <c:v>0.705619875485603</c:v>
                </c:pt>
                <c:pt idx="764">
                  <c:v>0.56048438987967</c:v>
                </c:pt>
                <c:pt idx="765">
                  <c:v>0.41672466465815</c:v>
                </c:pt>
                <c:pt idx="766">
                  <c:v>0.274398201794437</c:v>
                </c:pt>
                <c:pt idx="767">
                  <c:v>0.133561929975953</c:v>
                </c:pt>
                <c:pt idx="768">
                  <c:v>-0.00572781816632961</c:v>
                </c:pt>
                <c:pt idx="769">
                  <c:v>-0.143415328590325</c:v>
                </c:pt>
                <c:pt idx="770">
                  <c:v>-0.279445528127722</c:v>
                </c:pt>
                <c:pt idx="771">
                  <c:v>-0.413764006512345</c:v>
                </c:pt>
                <c:pt idx="772">
                  <c:v>-0.546317038143813</c:v>
                </c:pt>
                <c:pt idx="773">
                  <c:v>-0.677051603576727</c:v>
                </c:pt>
                <c:pt idx="774">
                  <c:v>-0.805915410728057</c:v>
                </c:pt>
                <c:pt idx="775">
                  <c:v>-0.932856915793159</c:v>
                </c:pt>
                <c:pt idx="776">
                  <c:v>-1.057825343862469</c:v>
                </c:pt>
                <c:pt idx="777">
                  <c:v>-1.18077070923103</c:v>
                </c:pt>
                <c:pt idx="778">
                  <c:v>-1.301643835391875</c:v>
                </c:pt>
                <c:pt idx="779">
                  <c:v>-1.420396374706216</c:v>
                </c:pt>
                <c:pt idx="780">
                  <c:v>-1.536980827741706</c:v>
                </c:pt>
                <c:pt idx="781">
                  <c:v>-1.651350562271484</c:v>
                </c:pt>
                <c:pt idx="782">
                  <c:v>-1.76345983192668</c:v>
                </c:pt>
                <c:pt idx="783">
                  <c:v>-1.873263794494261</c:v>
                </c:pt>
                <c:pt idx="784">
                  <c:v>-1.980718529853145</c:v>
                </c:pt>
                <c:pt idx="785">
                  <c:v>-2.085781057541966</c:v>
                </c:pt>
                <c:pt idx="786">
                  <c:v>-2.188409353950409</c:v>
                </c:pt>
                <c:pt idx="787">
                  <c:v>-2.288562369128297</c:v>
                </c:pt>
                <c:pt idx="788">
                  <c:v>-2.38620004320494</c:v>
                </c:pt>
                <c:pt idx="789">
                  <c:v>-2.481283322412474</c:v>
                </c:pt>
                <c:pt idx="790">
                  <c:v>-2.573774174707034</c:v>
                </c:pt>
                <c:pt idx="791">
                  <c:v>-2.663635604980825</c:v>
                </c:pt>
                <c:pt idx="792">
                  <c:v>-2.750831669859937</c:v>
                </c:pt>
                <c:pt idx="793">
                  <c:v>-2.835327492080986</c:v>
                </c:pt>
                <c:pt idx="794">
                  <c:v>-2.917089274441688</c:v>
                </c:pt>
                <c:pt idx="795">
                  <c:v>-2.996084313319248</c:v>
                </c:pt>
                <c:pt idx="796">
                  <c:v>-3.072281011751346</c:v>
                </c:pt>
                <c:pt idx="797">
                  <c:v>-3.145648892074568</c:v>
                </c:pt>
                <c:pt idx="798">
                  <c:v>-3.216158608115032</c:v>
                </c:pt>
                <c:pt idx="799">
                  <c:v>-3.283781956926391</c:v>
                </c:pt>
                <c:pt idx="800">
                  <c:v>-3.34849189007079</c:v>
                </c:pt>
                <c:pt idx="801">
                  <c:v>-3.410262524437741</c:v>
                </c:pt>
                <c:pt idx="802">
                  <c:v>-3.469069152597093</c:v>
                </c:pt>
                <c:pt idx="803">
                  <c:v>-3.524888252681683</c:v>
                </c:pt>
                <c:pt idx="804">
                  <c:v>-3.577697497795687</c:v>
                </c:pt>
                <c:pt idx="805">
                  <c:v>-3.627475764945215</c:v>
                </c:pt>
                <c:pt idx="806">
                  <c:v>-3.674203143487068</c:v>
                </c:pt>
                <c:pt idx="807">
                  <c:v>-3.71786094309287</c:v>
                </c:pt>
                <c:pt idx="808">
                  <c:v>-3.758431701224889</c:v>
                </c:pt>
                <c:pt idx="809">
                  <c:v>-3.795899190120782</c:v>
                </c:pt>
                <c:pt idx="810">
                  <c:v>-3.830248423284574</c:v>
                </c:pt>
                <c:pt idx="811">
                  <c:v>-3.861465661480962</c:v>
                </c:pt>
                <c:pt idx="812">
                  <c:v>-3.889538418230907</c:v>
                </c:pt>
                <c:pt idx="813">
                  <c:v>-3.914455464806004</c:v>
                </c:pt>
                <c:pt idx="814">
                  <c:v>-3.93620683471984</c:v>
                </c:pt>
                <c:pt idx="815">
                  <c:v>-3.954783827714476</c:v>
                </c:pt>
                <c:pt idx="816">
                  <c:v>-3.97017901324039</c:v>
                </c:pt>
                <c:pt idx="817">
                  <c:v>-3.982386233428645</c:v>
                </c:pt>
                <c:pt idx="818">
                  <c:v>-3.991400605553927</c:v>
                </c:pt>
                <c:pt idx="819">
                  <c:v>-3.997218523987574</c:v>
                </c:pt>
                <c:pt idx="820">
                  <c:v>-3.999837661639786</c:v>
                </c:pt>
                <c:pt idx="821">
                  <c:v>-3.999256970890421</c:v>
                </c:pt>
              </c:numCache>
            </c:numRef>
          </c:yVal>
          <c:smooth val="0"/>
        </c:ser>
        <c:ser>
          <c:idx val="2"/>
          <c:order val="2"/>
          <c:spPr>
            <a:ln w="25400">
              <a:solidFill>
                <a:srgbClr val="660066"/>
              </a:solidFill>
              <a:prstDash val="lgDash"/>
            </a:ln>
          </c:spPr>
          <c:marker>
            <c:symbol val="none"/>
          </c:marker>
          <c:xVal>
            <c:numRef>
              <c:f>frotVisqueux!$A$14:$A$1107</c:f>
              <c:numCache>
                <c:formatCode>0.00000</c:formatCode>
                <c:ptCount val="1094"/>
                <c:pt idx="0">
                  <c:v>-0.00384</c:v>
                </c:pt>
                <c:pt idx="1">
                  <c:v>-0.00382</c:v>
                </c:pt>
                <c:pt idx="2">
                  <c:v>-0.0038</c:v>
                </c:pt>
                <c:pt idx="3">
                  <c:v>-0.00378</c:v>
                </c:pt>
                <c:pt idx="4">
                  <c:v>-0.00376</c:v>
                </c:pt>
                <c:pt idx="5">
                  <c:v>-0.00374</c:v>
                </c:pt>
                <c:pt idx="6">
                  <c:v>-0.00372</c:v>
                </c:pt>
                <c:pt idx="7">
                  <c:v>-0.0037</c:v>
                </c:pt>
                <c:pt idx="8">
                  <c:v>-0.00368</c:v>
                </c:pt>
                <c:pt idx="9">
                  <c:v>-0.00366</c:v>
                </c:pt>
                <c:pt idx="10">
                  <c:v>-0.00364</c:v>
                </c:pt>
                <c:pt idx="11">
                  <c:v>-0.00362</c:v>
                </c:pt>
                <c:pt idx="12">
                  <c:v>-0.0036</c:v>
                </c:pt>
                <c:pt idx="13">
                  <c:v>-0.00358</c:v>
                </c:pt>
                <c:pt idx="14">
                  <c:v>-0.00356</c:v>
                </c:pt>
                <c:pt idx="15">
                  <c:v>-0.00354</c:v>
                </c:pt>
                <c:pt idx="16">
                  <c:v>-0.00352</c:v>
                </c:pt>
                <c:pt idx="17">
                  <c:v>-0.0035</c:v>
                </c:pt>
                <c:pt idx="18">
                  <c:v>-0.00348</c:v>
                </c:pt>
                <c:pt idx="19">
                  <c:v>-0.00346</c:v>
                </c:pt>
                <c:pt idx="20">
                  <c:v>-0.00344</c:v>
                </c:pt>
                <c:pt idx="21">
                  <c:v>-0.00342</c:v>
                </c:pt>
                <c:pt idx="22">
                  <c:v>-0.0034</c:v>
                </c:pt>
                <c:pt idx="23">
                  <c:v>-0.00338</c:v>
                </c:pt>
                <c:pt idx="24">
                  <c:v>-0.00336</c:v>
                </c:pt>
                <c:pt idx="25">
                  <c:v>-0.00334</c:v>
                </c:pt>
                <c:pt idx="26">
                  <c:v>-0.00332</c:v>
                </c:pt>
                <c:pt idx="27">
                  <c:v>-0.0033</c:v>
                </c:pt>
                <c:pt idx="28">
                  <c:v>-0.00328</c:v>
                </c:pt>
                <c:pt idx="29">
                  <c:v>-0.00326</c:v>
                </c:pt>
                <c:pt idx="30">
                  <c:v>-0.00324</c:v>
                </c:pt>
                <c:pt idx="31">
                  <c:v>-0.00322</c:v>
                </c:pt>
                <c:pt idx="32">
                  <c:v>-0.0032</c:v>
                </c:pt>
                <c:pt idx="33">
                  <c:v>-0.00318</c:v>
                </c:pt>
                <c:pt idx="34">
                  <c:v>-0.00316</c:v>
                </c:pt>
                <c:pt idx="35">
                  <c:v>-0.00314</c:v>
                </c:pt>
                <c:pt idx="36">
                  <c:v>-0.00312</c:v>
                </c:pt>
                <c:pt idx="37">
                  <c:v>-0.0031</c:v>
                </c:pt>
                <c:pt idx="38">
                  <c:v>-0.00308</c:v>
                </c:pt>
                <c:pt idx="39">
                  <c:v>-0.00306</c:v>
                </c:pt>
                <c:pt idx="40">
                  <c:v>-0.00304</c:v>
                </c:pt>
                <c:pt idx="41">
                  <c:v>-0.00302</c:v>
                </c:pt>
                <c:pt idx="42">
                  <c:v>-0.003</c:v>
                </c:pt>
                <c:pt idx="43">
                  <c:v>-0.00298</c:v>
                </c:pt>
                <c:pt idx="44">
                  <c:v>-0.00296</c:v>
                </c:pt>
                <c:pt idx="45">
                  <c:v>-0.00294</c:v>
                </c:pt>
                <c:pt idx="46">
                  <c:v>-0.00292</c:v>
                </c:pt>
                <c:pt idx="47">
                  <c:v>-0.0029</c:v>
                </c:pt>
                <c:pt idx="48">
                  <c:v>-0.00288</c:v>
                </c:pt>
                <c:pt idx="49">
                  <c:v>-0.00286</c:v>
                </c:pt>
                <c:pt idx="50">
                  <c:v>-0.00284</c:v>
                </c:pt>
                <c:pt idx="51">
                  <c:v>-0.00282</c:v>
                </c:pt>
                <c:pt idx="52">
                  <c:v>-0.0028</c:v>
                </c:pt>
                <c:pt idx="53">
                  <c:v>-0.00278</c:v>
                </c:pt>
                <c:pt idx="54">
                  <c:v>-0.00276</c:v>
                </c:pt>
                <c:pt idx="55">
                  <c:v>-0.00274</c:v>
                </c:pt>
                <c:pt idx="56">
                  <c:v>-0.00272</c:v>
                </c:pt>
                <c:pt idx="57">
                  <c:v>-0.0027</c:v>
                </c:pt>
                <c:pt idx="58">
                  <c:v>-0.00268</c:v>
                </c:pt>
                <c:pt idx="59">
                  <c:v>-0.00266</c:v>
                </c:pt>
                <c:pt idx="60">
                  <c:v>-0.00264</c:v>
                </c:pt>
                <c:pt idx="61">
                  <c:v>-0.00262</c:v>
                </c:pt>
                <c:pt idx="62">
                  <c:v>-0.0026</c:v>
                </c:pt>
                <c:pt idx="63">
                  <c:v>-0.00258</c:v>
                </c:pt>
                <c:pt idx="64">
                  <c:v>-0.00256</c:v>
                </c:pt>
                <c:pt idx="65">
                  <c:v>-0.00254</c:v>
                </c:pt>
                <c:pt idx="66">
                  <c:v>-0.00252</c:v>
                </c:pt>
                <c:pt idx="67">
                  <c:v>-0.0025</c:v>
                </c:pt>
                <c:pt idx="68">
                  <c:v>-0.00248</c:v>
                </c:pt>
                <c:pt idx="69">
                  <c:v>-0.00246</c:v>
                </c:pt>
                <c:pt idx="70">
                  <c:v>-0.00244</c:v>
                </c:pt>
                <c:pt idx="71">
                  <c:v>-0.00242</c:v>
                </c:pt>
                <c:pt idx="72">
                  <c:v>-0.0024</c:v>
                </c:pt>
                <c:pt idx="73">
                  <c:v>-0.00238</c:v>
                </c:pt>
                <c:pt idx="74">
                  <c:v>-0.00236</c:v>
                </c:pt>
                <c:pt idx="75">
                  <c:v>-0.00234</c:v>
                </c:pt>
                <c:pt idx="76">
                  <c:v>-0.00232</c:v>
                </c:pt>
                <c:pt idx="77">
                  <c:v>-0.0023</c:v>
                </c:pt>
                <c:pt idx="78">
                  <c:v>-0.00228</c:v>
                </c:pt>
                <c:pt idx="79">
                  <c:v>-0.00226</c:v>
                </c:pt>
                <c:pt idx="80">
                  <c:v>-0.00224</c:v>
                </c:pt>
                <c:pt idx="81">
                  <c:v>-0.00222</c:v>
                </c:pt>
                <c:pt idx="82">
                  <c:v>-0.0022</c:v>
                </c:pt>
                <c:pt idx="83">
                  <c:v>-0.00218</c:v>
                </c:pt>
                <c:pt idx="84">
                  <c:v>-0.00216</c:v>
                </c:pt>
                <c:pt idx="85">
                  <c:v>-0.00214</c:v>
                </c:pt>
                <c:pt idx="86">
                  <c:v>-0.00212</c:v>
                </c:pt>
                <c:pt idx="87">
                  <c:v>-0.0021</c:v>
                </c:pt>
                <c:pt idx="88">
                  <c:v>-0.00208</c:v>
                </c:pt>
                <c:pt idx="89">
                  <c:v>-0.00206</c:v>
                </c:pt>
                <c:pt idx="90">
                  <c:v>-0.00204</c:v>
                </c:pt>
                <c:pt idx="91">
                  <c:v>-0.00202</c:v>
                </c:pt>
                <c:pt idx="92">
                  <c:v>-0.002</c:v>
                </c:pt>
                <c:pt idx="93">
                  <c:v>-0.00198</c:v>
                </c:pt>
                <c:pt idx="94">
                  <c:v>-0.00196</c:v>
                </c:pt>
                <c:pt idx="95">
                  <c:v>-0.00194</c:v>
                </c:pt>
                <c:pt idx="96">
                  <c:v>-0.00192</c:v>
                </c:pt>
                <c:pt idx="97">
                  <c:v>-0.0019</c:v>
                </c:pt>
                <c:pt idx="98">
                  <c:v>-0.00188</c:v>
                </c:pt>
                <c:pt idx="99">
                  <c:v>-0.00186</c:v>
                </c:pt>
                <c:pt idx="100">
                  <c:v>-0.00184</c:v>
                </c:pt>
                <c:pt idx="101">
                  <c:v>-0.00182</c:v>
                </c:pt>
                <c:pt idx="102">
                  <c:v>-0.0018</c:v>
                </c:pt>
                <c:pt idx="103">
                  <c:v>-0.00178</c:v>
                </c:pt>
                <c:pt idx="104">
                  <c:v>-0.00176</c:v>
                </c:pt>
                <c:pt idx="105">
                  <c:v>-0.00174</c:v>
                </c:pt>
                <c:pt idx="106">
                  <c:v>-0.00172</c:v>
                </c:pt>
                <c:pt idx="107">
                  <c:v>-0.0017</c:v>
                </c:pt>
                <c:pt idx="108">
                  <c:v>-0.00168</c:v>
                </c:pt>
                <c:pt idx="109">
                  <c:v>-0.00166</c:v>
                </c:pt>
                <c:pt idx="110">
                  <c:v>-0.00164</c:v>
                </c:pt>
                <c:pt idx="111">
                  <c:v>-0.00162</c:v>
                </c:pt>
                <c:pt idx="112">
                  <c:v>-0.0016</c:v>
                </c:pt>
                <c:pt idx="113">
                  <c:v>-0.00158</c:v>
                </c:pt>
                <c:pt idx="114">
                  <c:v>-0.00156</c:v>
                </c:pt>
                <c:pt idx="115">
                  <c:v>-0.00154</c:v>
                </c:pt>
                <c:pt idx="116">
                  <c:v>-0.00152</c:v>
                </c:pt>
                <c:pt idx="117">
                  <c:v>-0.0015</c:v>
                </c:pt>
                <c:pt idx="118">
                  <c:v>-0.00148</c:v>
                </c:pt>
                <c:pt idx="119">
                  <c:v>-0.00146</c:v>
                </c:pt>
                <c:pt idx="120">
                  <c:v>-0.00144</c:v>
                </c:pt>
                <c:pt idx="121">
                  <c:v>-0.00142</c:v>
                </c:pt>
                <c:pt idx="122">
                  <c:v>-0.0014</c:v>
                </c:pt>
                <c:pt idx="123">
                  <c:v>-0.00138</c:v>
                </c:pt>
                <c:pt idx="124">
                  <c:v>-0.00136</c:v>
                </c:pt>
                <c:pt idx="125">
                  <c:v>-0.00134</c:v>
                </c:pt>
                <c:pt idx="126">
                  <c:v>-0.00132</c:v>
                </c:pt>
                <c:pt idx="127">
                  <c:v>-0.0013</c:v>
                </c:pt>
                <c:pt idx="128">
                  <c:v>-0.00128</c:v>
                </c:pt>
                <c:pt idx="129">
                  <c:v>-0.00126</c:v>
                </c:pt>
                <c:pt idx="130">
                  <c:v>-0.00124</c:v>
                </c:pt>
                <c:pt idx="131">
                  <c:v>-0.00122</c:v>
                </c:pt>
                <c:pt idx="132">
                  <c:v>-0.0012</c:v>
                </c:pt>
                <c:pt idx="133">
                  <c:v>-0.00118</c:v>
                </c:pt>
                <c:pt idx="134">
                  <c:v>-0.00116</c:v>
                </c:pt>
                <c:pt idx="135">
                  <c:v>-0.00114</c:v>
                </c:pt>
                <c:pt idx="136">
                  <c:v>-0.00112</c:v>
                </c:pt>
                <c:pt idx="137">
                  <c:v>-0.0011</c:v>
                </c:pt>
                <c:pt idx="138">
                  <c:v>-0.00108</c:v>
                </c:pt>
                <c:pt idx="139">
                  <c:v>-0.00106</c:v>
                </c:pt>
                <c:pt idx="140">
                  <c:v>-0.00104</c:v>
                </c:pt>
                <c:pt idx="141">
                  <c:v>-0.00102</c:v>
                </c:pt>
                <c:pt idx="142">
                  <c:v>-0.001</c:v>
                </c:pt>
                <c:pt idx="143">
                  <c:v>-0.00098</c:v>
                </c:pt>
                <c:pt idx="144">
                  <c:v>-0.000959999999999999</c:v>
                </c:pt>
                <c:pt idx="145">
                  <c:v>-0.000940000000000002</c:v>
                </c:pt>
                <c:pt idx="146">
                  <c:v>-0.000920000000000001</c:v>
                </c:pt>
                <c:pt idx="147">
                  <c:v>-0.000900000000000001</c:v>
                </c:pt>
                <c:pt idx="148">
                  <c:v>-0.00088</c:v>
                </c:pt>
                <c:pt idx="149">
                  <c:v>-0.000859999999999999</c:v>
                </c:pt>
                <c:pt idx="150">
                  <c:v>-0.000840000000000002</c:v>
                </c:pt>
                <c:pt idx="151">
                  <c:v>-0.000820000000000001</c:v>
                </c:pt>
                <c:pt idx="152">
                  <c:v>-0.0008</c:v>
                </c:pt>
                <c:pt idx="153">
                  <c:v>-0.00078</c:v>
                </c:pt>
                <c:pt idx="154">
                  <c:v>-0.000759999999999999</c:v>
                </c:pt>
                <c:pt idx="155">
                  <c:v>-0.000740000000000001</c:v>
                </c:pt>
                <c:pt idx="156">
                  <c:v>-0.000720000000000001</c:v>
                </c:pt>
                <c:pt idx="157">
                  <c:v>-0.0007</c:v>
                </c:pt>
                <c:pt idx="158">
                  <c:v>-0.00068</c:v>
                </c:pt>
                <c:pt idx="159">
                  <c:v>-0.000659999999999999</c:v>
                </c:pt>
                <c:pt idx="160">
                  <c:v>-0.000640000000000001</c:v>
                </c:pt>
                <c:pt idx="161">
                  <c:v>-0.000620000000000001</c:v>
                </c:pt>
                <c:pt idx="162">
                  <c:v>-0.0006</c:v>
                </c:pt>
                <c:pt idx="163">
                  <c:v>-0.00058</c:v>
                </c:pt>
                <c:pt idx="164">
                  <c:v>-0.000559999999999999</c:v>
                </c:pt>
                <c:pt idx="165">
                  <c:v>-0.000540000000000001</c:v>
                </c:pt>
                <c:pt idx="166">
                  <c:v>-0.000520000000000001</c:v>
                </c:pt>
                <c:pt idx="167">
                  <c:v>-0.0005</c:v>
                </c:pt>
                <c:pt idx="168">
                  <c:v>-0.00048</c:v>
                </c:pt>
                <c:pt idx="169">
                  <c:v>-0.000460000000000002</c:v>
                </c:pt>
                <c:pt idx="170">
                  <c:v>-0.000440000000000001</c:v>
                </c:pt>
                <c:pt idx="171">
                  <c:v>-0.000420000000000001</c:v>
                </c:pt>
                <c:pt idx="172">
                  <c:v>-0.0004</c:v>
                </c:pt>
                <c:pt idx="173">
                  <c:v>-0.00038</c:v>
                </c:pt>
                <c:pt idx="174">
                  <c:v>-0.000360000000000002</c:v>
                </c:pt>
                <c:pt idx="175">
                  <c:v>-0.000340000000000001</c:v>
                </c:pt>
                <c:pt idx="176">
                  <c:v>-0.000320000000000001</c:v>
                </c:pt>
                <c:pt idx="177">
                  <c:v>-0.0003</c:v>
                </c:pt>
                <c:pt idx="178">
                  <c:v>-0.00028</c:v>
                </c:pt>
                <c:pt idx="179">
                  <c:v>-0.000260000000000002</c:v>
                </c:pt>
                <c:pt idx="180">
                  <c:v>-0.000240000000000001</c:v>
                </c:pt>
                <c:pt idx="181">
                  <c:v>-0.000220000000000001</c:v>
                </c:pt>
                <c:pt idx="182">
                  <c:v>-0.0002</c:v>
                </c:pt>
                <c:pt idx="183">
                  <c:v>-0.00018</c:v>
                </c:pt>
                <c:pt idx="184">
                  <c:v>-0.000160000000000002</c:v>
                </c:pt>
                <c:pt idx="185">
                  <c:v>-0.000140000000000001</c:v>
                </c:pt>
                <c:pt idx="186">
                  <c:v>-0.000120000000000001</c:v>
                </c:pt>
                <c:pt idx="187">
                  <c:v>-0.0001</c:v>
                </c:pt>
                <c:pt idx="188">
                  <c:v>-7.99999999999995E-5</c:v>
                </c:pt>
                <c:pt idx="189">
                  <c:v>-6.00000000000017E-5</c:v>
                </c:pt>
                <c:pt idx="190">
                  <c:v>-4.00000000000011E-5</c:v>
                </c:pt>
                <c:pt idx="191">
                  <c:v>-2.00000000000006E-5</c:v>
                </c:pt>
                <c:pt idx="192">
                  <c:v>0.0</c:v>
                </c:pt>
                <c:pt idx="193">
                  <c:v>2.00000000000006E-5</c:v>
                </c:pt>
                <c:pt idx="194">
                  <c:v>3.99999999999984E-5</c:v>
                </c:pt>
                <c:pt idx="195">
                  <c:v>5.99999999999989E-5</c:v>
                </c:pt>
                <c:pt idx="196">
                  <c:v>7.99999999999995E-5</c:v>
                </c:pt>
                <c:pt idx="197">
                  <c:v>0.0001</c:v>
                </c:pt>
                <c:pt idx="198">
                  <c:v>0.000120000000000001</c:v>
                </c:pt>
                <c:pt idx="199">
                  <c:v>0.000139999999999998</c:v>
                </c:pt>
                <c:pt idx="200">
                  <c:v>0.000159999999999999</c:v>
                </c:pt>
                <c:pt idx="201">
                  <c:v>0.00018</c:v>
                </c:pt>
                <c:pt idx="202">
                  <c:v>0.0002</c:v>
                </c:pt>
                <c:pt idx="203">
                  <c:v>0.000219999999999998</c:v>
                </c:pt>
                <c:pt idx="204">
                  <c:v>0.000239999999999998</c:v>
                </c:pt>
                <c:pt idx="205">
                  <c:v>0.000259999999999999</c:v>
                </c:pt>
                <c:pt idx="206">
                  <c:v>0.00028</c:v>
                </c:pt>
                <c:pt idx="207">
                  <c:v>0.0003</c:v>
                </c:pt>
                <c:pt idx="208">
                  <c:v>0.000319999999999998</c:v>
                </c:pt>
                <c:pt idx="209">
                  <c:v>0.000339999999999999</c:v>
                </c:pt>
                <c:pt idx="210">
                  <c:v>0.000359999999999999</c:v>
                </c:pt>
                <c:pt idx="211">
                  <c:v>0.00038</c:v>
                </c:pt>
                <c:pt idx="212">
                  <c:v>0.0004</c:v>
                </c:pt>
                <c:pt idx="213">
                  <c:v>0.000419999999999998</c:v>
                </c:pt>
                <c:pt idx="214">
                  <c:v>0.000439999999999999</c:v>
                </c:pt>
                <c:pt idx="215">
                  <c:v>0.000459999999999999</c:v>
                </c:pt>
                <c:pt idx="216">
                  <c:v>0.00048</c:v>
                </c:pt>
                <c:pt idx="217">
                  <c:v>0.0005</c:v>
                </c:pt>
                <c:pt idx="218">
                  <c:v>0.000519999999999998</c:v>
                </c:pt>
                <c:pt idx="219">
                  <c:v>0.000539999999999999</c:v>
                </c:pt>
                <c:pt idx="220">
                  <c:v>0.000559999999999999</c:v>
                </c:pt>
                <c:pt idx="221">
                  <c:v>0.00058</c:v>
                </c:pt>
                <c:pt idx="222">
                  <c:v>0.0006</c:v>
                </c:pt>
                <c:pt idx="223">
                  <c:v>0.000619999999999998</c:v>
                </c:pt>
                <c:pt idx="224">
                  <c:v>0.000639999999999999</c:v>
                </c:pt>
                <c:pt idx="225">
                  <c:v>0.000659999999999999</c:v>
                </c:pt>
                <c:pt idx="226">
                  <c:v>0.00068</c:v>
                </c:pt>
                <c:pt idx="227">
                  <c:v>0.0007</c:v>
                </c:pt>
                <c:pt idx="228">
                  <c:v>0.000719999999999998</c:v>
                </c:pt>
                <c:pt idx="229">
                  <c:v>0.000739999999999999</c:v>
                </c:pt>
                <c:pt idx="230">
                  <c:v>0.000759999999999999</c:v>
                </c:pt>
                <c:pt idx="231">
                  <c:v>0.00078</c:v>
                </c:pt>
                <c:pt idx="232">
                  <c:v>0.000799999999999998</c:v>
                </c:pt>
                <c:pt idx="233">
                  <c:v>0.000819999999999998</c:v>
                </c:pt>
                <c:pt idx="234">
                  <c:v>0.000839999999999999</c:v>
                </c:pt>
                <c:pt idx="235">
                  <c:v>0.000859999999999999</c:v>
                </c:pt>
                <c:pt idx="236">
                  <c:v>0.00088</c:v>
                </c:pt>
                <c:pt idx="237">
                  <c:v>0.000899999999999998</c:v>
                </c:pt>
                <c:pt idx="238">
                  <c:v>0.000919999999999998</c:v>
                </c:pt>
                <c:pt idx="239">
                  <c:v>0.000939999999999999</c:v>
                </c:pt>
                <c:pt idx="240">
                  <c:v>0.000959999999999999</c:v>
                </c:pt>
                <c:pt idx="241">
                  <c:v>0.00098</c:v>
                </c:pt>
                <c:pt idx="242">
                  <c:v>0.000999999999999998</c:v>
                </c:pt>
                <c:pt idx="243">
                  <c:v>0.00102</c:v>
                </c:pt>
                <c:pt idx="244">
                  <c:v>0.00104</c:v>
                </c:pt>
                <c:pt idx="245">
                  <c:v>0.00106</c:v>
                </c:pt>
                <c:pt idx="246">
                  <c:v>0.00108</c:v>
                </c:pt>
                <c:pt idx="247">
                  <c:v>0.0011</c:v>
                </c:pt>
                <c:pt idx="248">
                  <c:v>0.00112</c:v>
                </c:pt>
                <c:pt idx="249">
                  <c:v>0.00114</c:v>
                </c:pt>
                <c:pt idx="250">
                  <c:v>0.00116</c:v>
                </c:pt>
                <c:pt idx="251">
                  <c:v>0.00118</c:v>
                </c:pt>
                <c:pt idx="252">
                  <c:v>0.0012</c:v>
                </c:pt>
                <c:pt idx="253">
                  <c:v>0.00122</c:v>
                </c:pt>
                <c:pt idx="254">
                  <c:v>0.00124</c:v>
                </c:pt>
                <c:pt idx="255">
                  <c:v>0.00126</c:v>
                </c:pt>
                <c:pt idx="256">
                  <c:v>0.00128</c:v>
                </c:pt>
                <c:pt idx="257">
                  <c:v>0.0013</c:v>
                </c:pt>
                <c:pt idx="258">
                  <c:v>0.00132</c:v>
                </c:pt>
                <c:pt idx="259">
                  <c:v>0.00134</c:v>
                </c:pt>
                <c:pt idx="260">
                  <c:v>0.00136</c:v>
                </c:pt>
                <c:pt idx="261">
                  <c:v>0.00138</c:v>
                </c:pt>
                <c:pt idx="262">
                  <c:v>0.0014</c:v>
                </c:pt>
                <c:pt idx="263">
                  <c:v>0.00142</c:v>
                </c:pt>
                <c:pt idx="264">
                  <c:v>0.00144</c:v>
                </c:pt>
                <c:pt idx="265">
                  <c:v>0.00146</c:v>
                </c:pt>
                <c:pt idx="266">
                  <c:v>0.00148</c:v>
                </c:pt>
                <c:pt idx="267">
                  <c:v>0.0015</c:v>
                </c:pt>
                <c:pt idx="268">
                  <c:v>0.00152</c:v>
                </c:pt>
                <c:pt idx="269">
                  <c:v>0.00154</c:v>
                </c:pt>
                <c:pt idx="270">
                  <c:v>0.00156</c:v>
                </c:pt>
                <c:pt idx="271">
                  <c:v>0.00158</c:v>
                </c:pt>
                <c:pt idx="272">
                  <c:v>0.0016</c:v>
                </c:pt>
                <c:pt idx="273">
                  <c:v>0.00162</c:v>
                </c:pt>
                <c:pt idx="274">
                  <c:v>0.00164</c:v>
                </c:pt>
                <c:pt idx="275">
                  <c:v>0.00166</c:v>
                </c:pt>
                <c:pt idx="276">
                  <c:v>0.00168</c:v>
                </c:pt>
                <c:pt idx="277">
                  <c:v>0.0017</c:v>
                </c:pt>
                <c:pt idx="278">
                  <c:v>0.00172</c:v>
                </c:pt>
                <c:pt idx="279">
                  <c:v>0.00174</c:v>
                </c:pt>
                <c:pt idx="280">
                  <c:v>0.00176</c:v>
                </c:pt>
                <c:pt idx="281">
                  <c:v>0.00178</c:v>
                </c:pt>
                <c:pt idx="282">
                  <c:v>0.0018</c:v>
                </c:pt>
                <c:pt idx="283">
                  <c:v>0.00182</c:v>
                </c:pt>
                <c:pt idx="284">
                  <c:v>0.00184</c:v>
                </c:pt>
                <c:pt idx="285">
                  <c:v>0.00186</c:v>
                </c:pt>
                <c:pt idx="286">
                  <c:v>0.00188</c:v>
                </c:pt>
                <c:pt idx="287">
                  <c:v>0.0019</c:v>
                </c:pt>
                <c:pt idx="288">
                  <c:v>0.00192</c:v>
                </c:pt>
                <c:pt idx="289">
                  <c:v>0.00194</c:v>
                </c:pt>
                <c:pt idx="290">
                  <c:v>0.00196</c:v>
                </c:pt>
                <c:pt idx="291">
                  <c:v>0.00198</c:v>
                </c:pt>
                <c:pt idx="292">
                  <c:v>0.002</c:v>
                </c:pt>
                <c:pt idx="293">
                  <c:v>0.00202</c:v>
                </c:pt>
                <c:pt idx="294">
                  <c:v>0.00204</c:v>
                </c:pt>
                <c:pt idx="295">
                  <c:v>0.00206</c:v>
                </c:pt>
                <c:pt idx="296">
                  <c:v>0.00208</c:v>
                </c:pt>
                <c:pt idx="297">
                  <c:v>0.0021</c:v>
                </c:pt>
                <c:pt idx="298">
                  <c:v>0.00212</c:v>
                </c:pt>
                <c:pt idx="299">
                  <c:v>0.00214</c:v>
                </c:pt>
                <c:pt idx="300">
                  <c:v>0.00216</c:v>
                </c:pt>
                <c:pt idx="301">
                  <c:v>0.00218</c:v>
                </c:pt>
                <c:pt idx="302">
                  <c:v>0.0022</c:v>
                </c:pt>
                <c:pt idx="303">
                  <c:v>0.00222</c:v>
                </c:pt>
                <c:pt idx="304">
                  <c:v>0.00224</c:v>
                </c:pt>
                <c:pt idx="305">
                  <c:v>0.00226</c:v>
                </c:pt>
                <c:pt idx="306">
                  <c:v>0.00228</c:v>
                </c:pt>
                <c:pt idx="307">
                  <c:v>0.0023</c:v>
                </c:pt>
                <c:pt idx="308">
                  <c:v>0.00232</c:v>
                </c:pt>
                <c:pt idx="309">
                  <c:v>0.00234</c:v>
                </c:pt>
                <c:pt idx="310">
                  <c:v>0.00236</c:v>
                </c:pt>
                <c:pt idx="311">
                  <c:v>0.00238</c:v>
                </c:pt>
                <c:pt idx="312">
                  <c:v>0.0024</c:v>
                </c:pt>
                <c:pt idx="313">
                  <c:v>0.00242</c:v>
                </c:pt>
                <c:pt idx="314">
                  <c:v>0.00244</c:v>
                </c:pt>
                <c:pt idx="315">
                  <c:v>0.00246</c:v>
                </c:pt>
                <c:pt idx="316">
                  <c:v>0.00248</c:v>
                </c:pt>
                <c:pt idx="317">
                  <c:v>0.0025</c:v>
                </c:pt>
                <c:pt idx="318">
                  <c:v>0.00252</c:v>
                </c:pt>
                <c:pt idx="319">
                  <c:v>0.00254</c:v>
                </c:pt>
                <c:pt idx="320">
                  <c:v>0.00256</c:v>
                </c:pt>
                <c:pt idx="321">
                  <c:v>0.00258</c:v>
                </c:pt>
                <c:pt idx="322">
                  <c:v>0.0026</c:v>
                </c:pt>
                <c:pt idx="323">
                  <c:v>0.00262</c:v>
                </c:pt>
                <c:pt idx="324">
                  <c:v>0.00264</c:v>
                </c:pt>
                <c:pt idx="325">
                  <c:v>0.00266</c:v>
                </c:pt>
                <c:pt idx="326">
                  <c:v>0.00268</c:v>
                </c:pt>
                <c:pt idx="327">
                  <c:v>0.0027</c:v>
                </c:pt>
                <c:pt idx="328">
                  <c:v>0.00272</c:v>
                </c:pt>
                <c:pt idx="329">
                  <c:v>0.00274</c:v>
                </c:pt>
                <c:pt idx="330">
                  <c:v>0.00276</c:v>
                </c:pt>
                <c:pt idx="331">
                  <c:v>0.00278</c:v>
                </c:pt>
                <c:pt idx="332">
                  <c:v>0.0028</c:v>
                </c:pt>
                <c:pt idx="333">
                  <c:v>0.00282</c:v>
                </c:pt>
                <c:pt idx="334">
                  <c:v>0.00284</c:v>
                </c:pt>
                <c:pt idx="335">
                  <c:v>0.00286</c:v>
                </c:pt>
                <c:pt idx="336">
                  <c:v>0.00288</c:v>
                </c:pt>
                <c:pt idx="337">
                  <c:v>0.0029</c:v>
                </c:pt>
                <c:pt idx="338">
                  <c:v>0.00292</c:v>
                </c:pt>
                <c:pt idx="339">
                  <c:v>0.00294</c:v>
                </c:pt>
                <c:pt idx="340">
                  <c:v>0.00296</c:v>
                </c:pt>
                <c:pt idx="341">
                  <c:v>0.00298</c:v>
                </c:pt>
                <c:pt idx="342">
                  <c:v>0.003</c:v>
                </c:pt>
                <c:pt idx="343">
                  <c:v>0.00302</c:v>
                </c:pt>
                <c:pt idx="344">
                  <c:v>0.00304</c:v>
                </c:pt>
                <c:pt idx="345">
                  <c:v>0.00306</c:v>
                </c:pt>
                <c:pt idx="346">
                  <c:v>0.00308</c:v>
                </c:pt>
                <c:pt idx="347">
                  <c:v>0.0031</c:v>
                </c:pt>
                <c:pt idx="348">
                  <c:v>0.00312</c:v>
                </c:pt>
                <c:pt idx="349">
                  <c:v>0.00314</c:v>
                </c:pt>
                <c:pt idx="350">
                  <c:v>0.00316</c:v>
                </c:pt>
                <c:pt idx="351">
                  <c:v>0.00318</c:v>
                </c:pt>
                <c:pt idx="352">
                  <c:v>0.0032</c:v>
                </c:pt>
                <c:pt idx="353">
                  <c:v>0.00322</c:v>
                </c:pt>
                <c:pt idx="354">
                  <c:v>0.00324</c:v>
                </c:pt>
                <c:pt idx="355">
                  <c:v>0.00326</c:v>
                </c:pt>
                <c:pt idx="356">
                  <c:v>0.00328</c:v>
                </c:pt>
                <c:pt idx="357">
                  <c:v>0.0033</c:v>
                </c:pt>
                <c:pt idx="358">
                  <c:v>0.00332</c:v>
                </c:pt>
                <c:pt idx="359">
                  <c:v>0.00334</c:v>
                </c:pt>
                <c:pt idx="360">
                  <c:v>0.00336</c:v>
                </c:pt>
                <c:pt idx="361">
                  <c:v>0.00338</c:v>
                </c:pt>
                <c:pt idx="362">
                  <c:v>0.0034</c:v>
                </c:pt>
                <c:pt idx="363">
                  <c:v>0.00342</c:v>
                </c:pt>
                <c:pt idx="364">
                  <c:v>0.00344</c:v>
                </c:pt>
                <c:pt idx="365">
                  <c:v>0.00346</c:v>
                </c:pt>
                <c:pt idx="366">
                  <c:v>0.00348</c:v>
                </c:pt>
                <c:pt idx="367">
                  <c:v>0.0035</c:v>
                </c:pt>
                <c:pt idx="368">
                  <c:v>0.00352</c:v>
                </c:pt>
                <c:pt idx="369">
                  <c:v>0.00354</c:v>
                </c:pt>
                <c:pt idx="370">
                  <c:v>0.00356</c:v>
                </c:pt>
                <c:pt idx="371">
                  <c:v>0.00358</c:v>
                </c:pt>
                <c:pt idx="372">
                  <c:v>0.0036</c:v>
                </c:pt>
                <c:pt idx="373">
                  <c:v>0.00362</c:v>
                </c:pt>
                <c:pt idx="374">
                  <c:v>0.00364</c:v>
                </c:pt>
                <c:pt idx="375">
                  <c:v>0.00366</c:v>
                </c:pt>
                <c:pt idx="376">
                  <c:v>0.00368</c:v>
                </c:pt>
                <c:pt idx="377">
                  <c:v>0.0037</c:v>
                </c:pt>
                <c:pt idx="378">
                  <c:v>0.00372</c:v>
                </c:pt>
                <c:pt idx="379">
                  <c:v>0.00374</c:v>
                </c:pt>
                <c:pt idx="380">
                  <c:v>0.00376</c:v>
                </c:pt>
                <c:pt idx="381">
                  <c:v>0.00378</c:v>
                </c:pt>
                <c:pt idx="382">
                  <c:v>0.0038</c:v>
                </c:pt>
                <c:pt idx="383">
                  <c:v>0.00382</c:v>
                </c:pt>
                <c:pt idx="384">
                  <c:v>0.00384</c:v>
                </c:pt>
                <c:pt idx="385">
                  <c:v>0.00386</c:v>
                </c:pt>
                <c:pt idx="386">
                  <c:v>0.00388</c:v>
                </c:pt>
                <c:pt idx="387">
                  <c:v>0.0039</c:v>
                </c:pt>
                <c:pt idx="388">
                  <c:v>0.00392</c:v>
                </c:pt>
                <c:pt idx="389">
                  <c:v>0.00394</c:v>
                </c:pt>
                <c:pt idx="390">
                  <c:v>0.00396</c:v>
                </c:pt>
                <c:pt idx="391">
                  <c:v>0.00398</c:v>
                </c:pt>
                <c:pt idx="392">
                  <c:v>0.004</c:v>
                </c:pt>
                <c:pt idx="393">
                  <c:v>0.00402</c:v>
                </c:pt>
                <c:pt idx="394">
                  <c:v>0.00404</c:v>
                </c:pt>
                <c:pt idx="395">
                  <c:v>0.00406</c:v>
                </c:pt>
                <c:pt idx="396">
                  <c:v>0.00408</c:v>
                </c:pt>
                <c:pt idx="397">
                  <c:v>0.0041</c:v>
                </c:pt>
                <c:pt idx="398">
                  <c:v>0.00412</c:v>
                </c:pt>
                <c:pt idx="399">
                  <c:v>0.00414</c:v>
                </c:pt>
                <c:pt idx="400">
                  <c:v>0.00416</c:v>
                </c:pt>
                <c:pt idx="401">
                  <c:v>0.00418</c:v>
                </c:pt>
                <c:pt idx="402">
                  <c:v>0.0042</c:v>
                </c:pt>
                <c:pt idx="403">
                  <c:v>0.00422</c:v>
                </c:pt>
                <c:pt idx="404">
                  <c:v>0.00424</c:v>
                </c:pt>
                <c:pt idx="405">
                  <c:v>0.00426</c:v>
                </c:pt>
                <c:pt idx="406">
                  <c:v>0.00428</c:v>
                </c:pt>
                <c:pt idx="407">
                  <c:v>0.0043</c:v>
                </c:pt>
                <c:pt idx="408">
                  <c:v>0.00432</c:v>
                </c:pt>
                <c:pt idx="409">
                  <c:v>0.00434</c:v>
                </c:pt>
                <c:pt idx="410">
                  <c:v>0.00436</c:v>
                </c:pt>
                <c:pt idx="411">
                  <c:v>0.00438</c:v>
                </c:pt>
                <c:pt idx="412">
                  <c:v>0.0044</c:v>
                </c:pt>
                <c:pt idx="413">
                  <c:v>0.00442</c:v>
                </c:pt>
                <c:pt idx="414">
                  <c:v>0.00444</c:v>
                </c:pt>
                <c:pt idx="415">
                  <c:v>0.00446</c:v>
                </c:pt>
                <c:pt idx="416">
                  <c:v>0.00448</c:v>
                </c:pt>
                <c:pt idx="417">
                  <c:v>0.0045</c:v>
                </c:pt>
                <c:pt idx="418">
                  <c:v>0.00452</c:v>
                </c:pt>
                <c:pt idx="419">
                  <c:v>0.00454</c:v>
                </c:pt>
                <c:pt idx="420">
                  <c:v>0.00456</c:v>
                </c:pt>
                <c:pt idx="421">
                  <c:v>0.00458</c:v>
                </c:pt>
                <c:pt idx="422">
                  <c:v>0.0046</c:v>
                </c:pt>
                <c:pt idx="423">
                  <c:v>0.00462</c:v>
                </c:pt>
                <c:pt idx="424">
                  <c:v>0.00464</c:v>
                </c:pt>
                <c:pt idx="425">
                  <c:v>0.00466</c:v>
                </c:pt>
                <c:pt idx="426">
                  <c:v>0.00468</c:v>
                </c:pt>
                <c:pt idx="427">
                  <c:v>0.0047</c:v>
                </c:pt>
                <c:pt idx="428">
                  <c:v>0.00472</c:v>
                </c:pt>
                <c:pt idx="429">
                  <c:v>0.00474</c:v>
                </c:pt>
                <c:pt idx="430">
                  <c:v>0.00476</c:v>
                </c:pt>
                <c:pt idx="431">
                  <c:v>0.00478</c:v>
                </c:pt>
                <c:pt idx="432">
                  <c:v>0.0048</c:v>
                </c:pt>
                <c:pt idx="433">
                  <c:v>0.00482</c:v>
                </c:pt>
                <c:pt idx="434">
                  <c:v>0.00484</c:v>
                </c:pt>
                <c:pt idx="435">
                  <c:v>0.00486</c:v>
                </c:pt>
                <c:pt idx="436">
                  <c:v>0.00488</c:v>
                </c:pt>
                <c:pt idx="437">
                  <c:v>0.0049</c:v>
                </c:pt>
                <c:pt idx="438">
                  <c:v>0.00492</c:v>
                </c:pt>
                <c:pt idx="439">
                  <c:v>0.00494</c:v>
                </c:pt>
                <c:pt idx="440">
                  <c:v>0.00496</c:v>
                </c:pt>
                <c:pt idx="441">
                  <c:v>0.00498</c:v>
                </c:pt>
                <c:pt idx="442">
                  <c:v>0.005</c:v>
                </c:pt>
                <c:pt idx="443">
                  <c:v>0.00502</c:v>
                </c:pt>
                <c:pt idx="444">
                  <c:v>0.00504</c:v>
                </c:pt>
                <c:pt idx="445">
                  <c:v>0.00506</c:v>
                </c:pt>
                <c:pt idx="446">
                  <c:v>0.00508</c:v>
                </c:pt>
                <c:pt idx="447">
                  <c:v>0.0051</c:v>
                </c:pt>
                <c:pt idx="448">
                  <c:v>0.00512</c:v>
                </c:pt>
                <c:pt idx="449">
                  <c:v>0.00514</c:v>
                </c:pt>
                <c:pt idx="450">
                  <c:v>0.00516</c:v>
                </c:pt>
                <c:pt idx="451">
                  <c:v>0.00518</c:v>
                </c:pt>
                <c:pt idx="452">
                  <c:v>0.0052</c:v>
                </c:pt>
                <c:pt idx="453">
                  <c:v>0.00522</c:v>
                </c:pt>
                <c:pt idx="454">
                  <c:v>0.00524</c:v>
                </c:pt>
                <c:pt idx="455">
                  <c:v>0.00526</c:v>
                </c:pt>
                <c:pt idx="456">
                  <c:v>0.00528</c:v>
                </c:pt>
                <c:pt idx="457">
                  <c:v>0.0053</c:v>
                </c:pt>
                <c:pt idx="458">
                  <c:v>0.00532</c:v>
                </c:pt>
                <c:pt idx="459">
                  <c:v>0.00534</c:v>
                </c:pt>
                <c:pt idx="460">
                  <c:v>0.00536</c:v>
                </c:pt>
                <c:pt idx="461">
                  <c:v>0.00538</c:v>
                </c:pt>
                <c:pt idx="462">
                  <c:v>0.0054</c:v>
                </c:pt>
                <c:pt idx="463">
                  <c:v>0.00542</c:v>
                </c:pt>
                <c:pt idx="464">
                  <c:v>0.00544</c:v>
                </c:pt>
                <c:pt idx="465">
                  <c:v>0.00546</c:v>
                </c:pt>
                <c:pt idx="466">
                  <c:v>0.00548</c:v>
                </c:pt>
                <c:pt idx="467">
                  <c:v>0.0055</c:v>
                </c:pt>
                <c:pt idx="468">
                  <c:v>0.00552</c:v>
                </c:pt>
                <c:pt idx="469">
                  <c:v>0.00554</c:v>
                </c:pt>
                <c:pt idx="470">
                  <c:v>0.00556</c:v>
                </c:pt>
                <c:pt idx="471">
                  <c:v>0.00558</c:v>
                </c:pt>
                <c:pt idx="472">
                  <c:v>0.0056</c:v>
                </c:pt>
                <c:pt idx="473">
                  <c:v>0.00562</c:v>
                </c:pt>
                <c:pt idx="474">
                  <c:v>0.00564</c:v>
                </c:pt>
                <c:pt idx="475">
                  <c:v>0.00566</c:v>
                </c:pt>
                <c:pt idx="476">
                  <c:v>0.00568</c:v>
                </c:pt>
                <c:pt idx="477">
                  <c:v>0.0057</c:v>
                </c:pt>
                <c:pt idx="478">
                  <c:v>0.00572</c:v>
                </c:pt>
                <c:pt idx="479">
                  <c:v>0.00574</c:v>
                </c:pt>
                <c:pt idx="480">
                  <c:v>0.00576</c:v>
                </c:pt>
                <c:pt idx="481">
                  <c:v>0.00578</c:v>
                </c:pt>
                <c:pt idx="482">
                  <c:v>0.0058</c:v>
                </c:pt>
                <c:pt idx="483">
                  <c:v>0.00582</c:v>
                </c:pt>
                <c:pt idx="484">
                  <c:v>0.00584</c:v>
                </c:pt>
                <c:pt idx="485">
                  <c:v>0.00586</c:v>
                </c:pt>
                <c:pt idx="486">
                  <c:v>0.00588</c:v>
                </c:pt>
                <c:pt idx="487">
                  <c:v>0.0059</c:v>
                </c:pt>
                <c:pt idx="488">
                  <c:v>0.00592</c:v>
                </c:pt>
                <c:pt idx="489">
                  <c:v>0.00594</c:v>
                </c:pt>
                <c:pt idx="490">
                  <c:v>0.00596</c:v>
                </c:pt>
                <c:pt idx="491">
                  <c:v>0.00598</c:v>
                </c:pt>
                <c:pt idx="492">
                  <c:v>0.006</c:v>
                </c:pt>
                <c:pt idx="493">
                  <c:v>0.00602</c:v>
                </c:pt>
                <c:pt idx="494">
                  <c:v>0.00604</c:v>
                </c:pt>
                <c:pt idx="495">
                  <c:v>0.00606</c:v>
                </c:pt>
                <c:pt idx="496">
                  <c:v>0.00608</c:v>
                </c:pt>
                <c:pt idx="497">
                  <c:v>0.0061</c:v>
                </c:pt>
                <c:pt idx="498">
                  <c:v>0.00612</c:v>
                </c:pt>
                <c:pt idx="499">
                  <c:v>0.00614</c:v>
                </c:pt>
                <c:pt idx="500">
                  <c:v>0.00616</c:v>
                </c:pt>
                <c:pt idx="501">
                  <c:v>0.00618</c:v>
                </c:pt>
                <c:pt idx="502">
                  <c:v>0.0062</c:v>
                </c:pt>
                <c:pt idx="503">
                  <c:v>0.00622</c:v>
                </c:pt>
                <c:pt idx="504">
                  <c:v>0.00624</c:v>
                </c:pt>
                <c:pt idx="505">
                  <c:v>0.00626</c:v>
                </c:pt>
                <c:pt idx="506">
                  <c:v>0.00628</c:v>
                </c:pt>
                <c:pt idx="507">
                  <c:v>0.0063</c:v>
                </c:pt>
                <c:pt idx="508">
                  <c:v>0.00632</c:v>
                </c:pt>
                <c:pt idx="509">
                  <c:v>0.00634</c:v>
                </c:pt>
                <c:pt idx="510">
                  <c:v>0.00636</c:v>
                </c:pt>
                <c:pt idx="511">
                  <c:v>0.00638</c:v>
                </c:pt>
                <c:pt idx="512">
                  <c:v>0.0064</c:v>
                </c:pt>
                <c:pt idx="513">
                  <c:v>0.00642</c:v>
                </c:pt>
                <c:pt idx="514">
                  <c:v>0.00644</c:v>
                </c:pt>
                <c:pt idx="515">
                  <c:v>0.00646</c:v>
                </c:pt>
                <c:pt idx="516">
                  <c:v>0.00648</c:v>
                </c:pt>
                <c:pt idx="517">
                  <c:v>0.0065</c:v>
                </c:pt>
                <c:pt idx="518">
                  <c:v>0.00652</c:v>
                </c:pt>
                <c:pt idx="519">
                  <c:v>0.00654</c:v>
                </c:pt>
                <c:pt idx="520">
                  <c:v>0.00656</c:v>
                </c:pt>
                <c:pt idx="521">
                  <c:v>0.00658</c:v>
                </c:pt>
                <c:pt idx="522">
                  <c:v>0.0066</c:v>
                </c:pt>
                <c:pt idx="523">
                  <c:v>0.00662</c:v>
                </c:pt>
                <c:pt idx="524">
                  <c:v>0.00664</c:v>
                </c:pt>
                <c:pt idx="525">
                  <c:v>0.00666</c:v>
                </c:pt>
                <c:pt idx="526">
                  <c:v>0.00668</c:v>
                </c:pt>
                <c:pt idx="527">
                  <c:v>0.0067</c:v>
                </c:pt>
                <c:pt idx="528">
                  <c:v>0.00672</c:v>
                </c:pt>
                <c:pt idx="529">
                  <c:v>0.00674</c:v>
                </c:pt>
                <c:pt idx="530">
                  <c:v>0.00676</c:v>
                </c:pt>
                <c:pt idx="531">
                  <c:v>0.00678</c:v>
                </c:pt>
                <c:pt idx="532">
                  <c:v>0.0068</c:v>
                </c:pt>
                <c:pt idx="533">
                  <c:v>0.00682</c:v>
                </c:pt>
                <c:pt idx="534">
                  <c:v>0.00684</c:v>
                </c:pt>
                <c:pt idx="535">
                  <c:v>0.00686</c:v>
                </c:pt>
                <c:pt idx="536">
                  <c:v>0.00688</c:v>
                </c:pt>
                <c:pt idx="537">
                  <c:v>0.0069</c:v>
                </c:pt>
                <c:pt idx="538">
                  <c:v>0.00692</c:v>
                </c:pt>
                <c:pt idx="539">
                  <c:v>0.00694</c:v>
                </c:pt>
                <c:pt idx="540">
                  <c:v>0.00696</c:v>
                </c:pt>
                <c:pt idx="541">
                  <c:v>0.00698</c:v>
                </c:pt>
                <c:pt idx="542">
                  <c:v>0.007</c:v>
                </c:pt>
                <c:pt idx="543">
                  <c:v>0.00702</c:v>
                </c:pt>
                <c:pt idx="544">
                  <c:v>0.00704</c:v>
                </c:pt>
                <c:pt idx="545">
                  <c:v>0.00706</c:v>
                </c:pt>
                <c:pt idx="546">
                  <c:v>0.00708</c:v>
                </c:pt>
                <c:pt idx="547">
                  <c:v>0.0071</c:v>
                </c:pt>
                <c:pt idx="548">
                  <c:v>0.00712</c:v>
                </c:pt>
                <c:pt idx="549">
                  <c:v>0.00714</c:v>
                </c:pt>
                <c:pt idx="550">
                  <c:v>0.00716</c:v>
                </c:pt>
                <c:pt idx="551">
                  <c:v>0.00718</c:v>
                </c:pt>
                <c:pt idx="552">
                  <c:v>0.0072</c:v>
                </c:pt>
                <c:pt idx="553">
                  <c:v>0.00722</c:v>
                </c:pt>
                <c:pt idx="554">
                  <c:v>0.00724</c:v>
                </c:pt>
                <c:pt idx="555">
                  <c:v>0.00726</c:v>
                </c:pt>
                <c:pt idx="556">
                  <c:v>0.00728</c:v>
                </c:pt>
                <c:pt idx="557">
                  <c:v>0.0073</c:v>
                </c:pt>
                <c:pt idx="558">
                  <c:v>0.00732</c:v>
                </c:pt>
                <c:pt idx="559">
                  <c:v>0.00734</c:v>
                </c:pt>
                <c:pt idx="560">
                  <c:v>0.00736</c:v>
                </c:pt>
                <c:pt idx="561">
                  <c:v>0.00738</c:v>
                </c:pt>
                <c:pt idx="562">
                  <c:v>0.0074</c:v>
                </c:pt>
                <c:pt idx="563">
                  <c:v>0.00742</c:v>
                </c:pt>
                <c:pt idx="564">
                  <c:v>0.00744</c:v>
                </c:pt>
                <c:pt idx="565">
                  <c:v>0.00746</c:v>
                </c:pt>
                <c:pt idx="566">
                  <c:v>0.00748</c:v>
                </c:pt>
                <c:pt idx="567">
                  <c:v>0.0075</c:v>
                </c:pt>
                <c:pt idx="568">
                  <c:v>0.00752</c:v>
                </c:pt>
                <c:pt idx="569">
                  <c:v>0.00754</c:v>
                </c:pt>
                <c:pt idx="570">
                  <c:v>0.00756</c:v>
                </c:pt>
                <c:pt idx="571">
                  <c:v>0.00758</c:v>
                </c:pt>
                <c:pt idx="572">
                  <c:v>0.0076</c:v>
                </c:pt>
                <c:pt idx="573">
                  <c:v>0.00762</c:v>
                </c:pt>
                <c:pt idx="574">
                  <c:v>0.00764</c:v>
                </c:pt>
                <c:pt idx="575">
                  <c:v>0.00766</c:v>
                </c:pt>
                <c:pt idx="576">
                  <c:v>0.00768</c:v>
                </c:pt>
                <c:pt idx="577">
                  <c:v>0.0077</c:v>
                </c:pt>
                <c:pt idx="578">
                  <c:v>0.00772</c:v>
                </c:pt>
                <c:pt idx="579">
                  <c:v>0.00774</c:v>
                </c:pt>
                <c:pt idx="580">
                  <c:v>0.00776</c:v>
                </c:pt>
                <c:pt idx="581">
                  <c:v>0.00778</c:v>
                </c:pt>
                <c:pt idx="582">
                  <c:v>0.0078</c:v>
                </c:pt>
                <c:pt idx="583">
                  <c:v>0.00782</c:v>
                </c:pt>
                <c:pt idx="584">
                  <c:v>0.00784</c:v>
                </c:pt>
                <c:pt idx="585">
                  <c:v>0.00786</c:v>
                </c:pt>
                <c:pt idx="586">
                  <c:v>0.00788</c:v>
                </c:pt>
                <c:pt idx="587">
                  <c:v>0.0079</c:v>
                </c:pt>
                <c:pt idx="588">
                  <c:v>0.00792</c:v>
                </c:pt>
                <c:pt idx="589">
                  <c:v>0.00794</c:v>
                </c:pt>
                <c:pt idx="590">
                  <c:v>0.00796</c:v>
                </c:pt>
                <c:pt idx="591">
                  <c:v>0.00798</c:v>
                </c:pt>
                <c:pt idx="592">
                  <c:v>0.008</c:v>
                </c:pt>
                <c:pt idx="593">
                  <c:v>0.00802</c:v>
                </c:pt>
                <c:pt idx="594">
                  <c:v>0.00804</c:v>
                </c:pt>
                <c:pt idx="595">
                  <c:v>0.00806</c:v>
                </c:pt>
                <c:pt idx="596">
                  <c:v>0.00808</c:v>
                </c:pt>
                <c:pt idx="597">
                  <c:v>0.0081</c:v>
                </c:pt>
                <c:pt idx="598">
                  <c:v>0.00812</c:v>
                </c:pt>
                <c:pt idx="599">
                  <c:v>0.00814</c:v>
                </c:pt>
                <c:pt idx="600">
                  <c:v>0.00816</c:v>
                </c:pt>
                <c:pt idx="601">
                  <c:v>0.00818</c:v>
                </c:pt>
                <c:pt idx="602">
                  <c:v>0.0082</c:v>
                </c:pt>
                <c:pt idx="603">
                  <c:v>0.00822</c:v>
                </c:pt>
                <c:pt idx="604">
                  <c:v>0.00824</c:v>
                </c:pt>
                <c:pt idx="605">
                  <c:v>0.00826</c:v>
                </c:pt>
                <c:pt idx="606">
                  <c:v>0.00828</c:v>
                </c:pt>
                <c:pt idx="607">
                  <c:v>0.0083</c:v>
                </c:pt>
                <c:pt idx="608">
                  <c:v>0.00832</c:v>
                </c:pt>
                <c:pt idx="609">
                  <c:v>0.00834</c:v>
                </c:pt>
                <c:pt idx="610">
                  <c:v>0.00836</c:v>
                </c:pt>
                <c:pt idx="611">
                  <c:v>0.00838</c:v>
                </c:pt>
                <c:pt idx="612">
                  <c:v>0.0084</c:v>
                </c:pt>
                <c:pt idx="613">
                  <c:v>0.00842</c:v>
                </c:pt>
                <c:pt idx="614">
                  <c:v>0.00844</c:v>
                </c:pt>
                <c:pt idx="615">
                  <c:v>0.00846</c:v>
                </c:pt>
                <c:pt idx="616">
                  <c:v>0.00848</c:v>
                </c:pt>
                <c:pt idx="617">
                  <c:v>0.0085</c:v>
                </c:pt>
                <c:pt idx="618">
                  <c:v>0.00852</c:v>
                </c:pt>
                <c:pt idx="619">
                  <c:v>0.00854</c:v>
                </c:pt>
                <c:pt idx="620">
                  <c:v>0.00856</c:v>
                </c:pt>
                <c:pt idx="621">
                  <c:v>0.00858</c:v>
                </c:pt>
                <c:pt idx="622">
                  <c:v>0.0086</c:v>
                </c:pt>
                <c:pt idx="623">
                  <c:v>0.00862</c:v>
                </c:pt>
                <c:pt idx="624">
                  <c:v>0.00864</c:v>
                </c:pt>
                <c:pt idx="625">
                  <c:v>0.00866</c:v>
                </c:pt>
                <c:pt idx="626">
                  <c:v>0.00868</c:v>
                </c:pt>
                <c:pt idx="627">
                  <c:v>0.0087</c:v>
                </c:pt>
                <c:pt idx="628">
                  <c:v>0.00871999999999999</c:v>
                </c:pt>
                <c:pt idx="629">
                  <c:v>0.00874</c:v>
                </c:pt>
                <c:pt idx="630">
                  <c:v>0.00876</c:v>
                </c:pt>
                <c:pt idx="631">
                  <c:v>0.00878</c:v>
                </c:pt>
                <c:pt idx="632">
                  <c:v>0.0088</c:v>
                </c:pt>
                <c:pt idx="633">
                  <c:v>0.00882</c:v>
                </c:pt>
                <c:pt idx="634">
                  <c:v>0.00884</c:v>
                </c:pt>
                <c:pt idx="635">
                  <c:v>0.00886</c:v>
                </c:pt>
                <c:pt idx="636">
                  <c:v>0.00888</c:v>
                </c:pt>
                <c:pt idx="637">
                  <c:v>0.0089</c:v>
                </c:pt>
                <c:pt idx="638">
                  <c:v>0.00892</c:v>
                </c:pt>
                <c:pt idx="639">
                  <c:v>0.00894</c:v>
                </c:pt>
                <c:pt idx="640">
                  <c:v>0.00896</c:v>
                </c:pt>
                <c:pt idx="641">
                  <c:v>0.00898</c:v>
                </c:pt>
                <c:pt idx="642">
                  <c:v>0.009</c:v>
                </c:pt>
                <c:pt idx="643">
                  <c:v>0.00901999999999999</c:v>
                </c:pt>
                <c:pt idx="644">
                  <c:v>0.00904</c:v>
                </c:pt>
                <c:pt idx="645">
                  <c:v>0.00906</c:v>
                </c:pt>
                <c:pt idx="646">
                  <c:v>0.00908</c:v>
                </c:pt>
                <c:pt idx="647">
                  <c:v>0.0091</c:v>
                </c:pt>
                <c:pt idx="648">
                  <c:v>0.00912</c:v>
                </c:pt>
                <c:pt idx="649">
                  <c:v>0.00914</c:v>
                </c:pt>
                <c:pt idx="650">
                  <c:v>0.00916</c:v>
                </c:pt>
                <c:pt idx="651">
                  <c:v>0.00918</c:v>
                </c:pt>
                <c:pt idx="652">
                  <c:v>0.0092</c:v>
                </c:pt>
                <c:pt idx="653">
                  <c:v>0.00921999999999999</c:v>
                </c:pt>
                <c:pt idx="654">
                  <c:v>0.00924</c:v>
                </c:pt>
                <c:pt idx="655">
                  <c:v>0.00926</c:v>
                </c:pt>
                <c:pt idx="656">
                  <c:v>0.00927999999999999</c:v>
                </c:pt>
                <c:pt idx="657">
                  <c:v>0.0093</c:v>
                </c:pt>
                <c:pt idx="658">
                  <c:v>0.00932</c:v>
                </c:pt>
                <c:pt idx="659">
                  <c:v>0.00934</c:v>
                </c:pt>
                <c:pt idx="660">
                  <c:v>0.00936</c:v>
                </c:pt>
                <c:pt idx="661">
                  <c:v>0.00937999999999999</c:v>
                </c:pt>
                <c:pt idx="662">
                  <c:v>0.0094</c:v>
                </c:pt>
                <c:pt idx="663">
                  <c:v>0.00941999999999999</c:v>
                </c:pt>
                <c:pt idx="664">
                  <c:v>0.00944</c:v>
                </c:pt>
                <c:pt idx="665">
                  <c:v>0.00946</c:v>
                </c:pt>
                <c:pt idx="666">
                  <c:v>0.00947999999999999</c:v>
                </c:pt>
                <c:pt idx="667">
                  <c:v>0.0095</c:v>
                </c:pt>
                <c:pt idx="668">
                  <c:v>0.00951999999999999</c:v>
                </c:pt>
                <c:pt idx="669">
                  <c:v>0.00954</c:v>
                </c:pt>
                <c:pt idx="670">
                  <c:v>0.00956</c:v>
                </c:pt>
                <c:pt idx="671">
                  <c:v>0.00957999999999999</c:v>
                </c:pt>
                <c:pt idx="672">
                  <c:v>0.0096</c:v>
                </c:pt>
                <c:pt idx="673">
                  <c:v>0.00962</c:v>
                </c:pt>
                <c:pt idx="674">
                  <c:v>0.00964</c:v>
                </c:pt>
                <c:pt idx="675">
                  <c:v>0.00966</c:v>
                </c:pt>
                <c:pt idx="676">
                  <c:v>0.00967999999999999</c:v>
                </c:pt>
                <c:pt idx="677">
                  <c:v>0.0097</c:v>
                </c:pt>
                <c:pt idx="678">
                  <c:v>0.00971999999999999</c:v>
                </c:pt>
                <c:pt idx="679">
                  <c:v>0.00974</c:v>
                </c:pt>
                <c:pt idx="680">
                  <c:v>0.00976</c:v>
                </c:pt>
                <c:pt idx="681">
                  <c:v>0.00977999999999999</c:v>
                </c:pt>
                <c:pt idx="682">
                  <c:v>0.0098</c:v>
                </c:pt>
                <c:pt idx="683">
                  <c:v>0.00982</c:v>
                </c:pt>
                <c:pt idx="684">
                  <c:v>0.00984</c:v>
                </c:pt>
                <c:pt idx="685">
                  <c:v>0.00986</c:v>
                </c:pt>
                <c:pt idx="686">
                  <c:v>0.00987999999999999</c:v>
                </c:pt>
                <c:pt idx="687">
                  <c:v>0.0099</c:v>
                </c:pt>
                <c:pt idx="688">
                  <c:v>0.00992</c:v>
                </c:pt>
                <c:pt idx="689">
                  <c:v>0.00994</c:v>
                </c:pt>
                <c:pt idx="690">
                  <c:v>0.00996</c:v>
                </c:pt>
                <c:pt idx="691">
                  <c:v>0.00997999999999999</c:v>
                </c:pt>
                <c:pt idx="692">
                  <c:v>0.01</c:v>
                </c:pt>
                <c:pt idx="693">
                  <c:v>0.01002</c:v>
                </c:pt>
                <c:pt idx="694">
                  <c:v>0.01004</c:v>
                </c:pt>
                <c:pt idx="695">
                  <c:v>0.01006</c:v>
                </c:pt>
                <c:pt idx="696">
                  <c:v>0.01008</c:v>
                </c:pt>
                <c:pt idx="697">
                  <c:v>0.0101</c:v>
                </c:pt>
                <c:pt idx="698">
                  <c:v>0.01012</c:v>
                </c:pt>
                <c:pt idx="699">
                  <c:v>0.01014</c:v>
                </c:pt>
                <c:pt idx="700">
                  <c:v>0.01016</c:v>
                </c:pt>
                <c:pt idx="701">
                  <c:v>0.01018</c:v>
                </c:pt>
                <c:pt idx="702">
                  <c:v>0.0102</c:v>
                </c:pt>
                <c:pt idx="703">
                  <c:v>0.01022</c:v>
                </c:pt>
                <c:pt idx="704">
                  <c:v>0.01024</c:v>
                </c:pt>
                <c:pt idx="705">
                  <c:v>0.01026</c:v>
                </c:pt>
                <c:pt idx="706">
                  <c:v>0.01028</c:v>
                </c:pt>
                <c:pt idx="707">
                  <c:v>0.0103</c:v>
                </c:pt>
                <c:pt idx="708">
                  <c:v>0.01032</c:v>
                </c:pt>
                <c:pt idx="709">
                  <c:v>0.01034</c:v>
                </c:pt>
                <c:pt idx="710">
                  <c:v>0.01036</c:v>
                </c:pt>
                <c:pt idx="711">
                  <c:v>0.01038</c:v>
                </c:pt>
                <c:pt idx="712">
                  <c:v>0.0104</c:v>
                </c:pt>
                <c:pt idx="713">
                  <c:v>0.01042</c:v>
                </c:pt>
                <c:pt idx="714">
                  <c:v>0.01044</c:v>
                </c:pt>
                <c:pt idx="715">
                  <c:v>0.01046</c:v>
                </c:pt>
                <c:pt idx="716">
                  <c:v>0.01048</c:v>
                </c:pt>
                <c:pt idx="717">
                  <c:v>0.0105</c:v>
                </c:pt>
                <c:pt idx="718">
                  <c:v>0.01052</c:v>
                </c:pt>
                <c:pt idx="719">
                  <c:v>0.01054</c:v>
                </c:pt>
                <c:pt idx="720">
                  <c:v>0.01056</c:v>
                </c:pt>
                <c:pt idx="721">
                  <c:v>0.01058</c:v>
                </c:pt>
                <c:pt idx="722">
                  <c:v>0.0106</c:v>
                </c:pt>
                <c:pt idx="723">
                  <c:v>0.01062</c:v>
                </c:pt>
                <c:pt idx="724">
                  <c:v>0.01064</c:v>
                </c:pt>
                <c:pt idx="725">
                  <c:v>0.01066</c:v>
                </c:pt>
                <c:pt idx="726">
                  <c:v>0.01068</c:v>
                </c:pt>
                <c:pt idx="727">
                  <c:v>0.0107</c:v>
                </c:pt>
                <c:pt idx="728">
                  <c:v>0.01072</c:v>
                </c:pt>
                <c:pt idx="729">
                  <c:v>0.01074</c:v>
                </c:pt>
                <c:pt idx="730">
                  <c:v>0.01076</c:v>
                </c:pt>
                <c:pt idx="731">
                  <c:v>0.01078</c:v>
                </c:pt>
                <c:pt idx="732">
                  <c:v>0.0108</c:v>
                </c:pt>
                <c:pt idx="733">
                  <c:v>0.01082</c:v>
                </c:pt>
                <c:pt idx="734">
                  <c:v>0.01084</c:v>
                </c:pt>
                <c:pt idx="735">
                  <c:v>0.01086</c:v>
                </c:pt>
                <c:pt idx="736">
                  <c:v>0.01088</c:v>
                </c:pt>
                <c:pt idx="737">
                  <c:v>0.0109</c:v>
                </c:pt>
                <c:pt idx="738">
                  <c:v>0.01092</c:v>
                </c:pt>
                <c:pt idx="739">
                  <c:v>0.01094</c:v>
                </c:pt>
                <c:pt idx="740">
                  <c:v>0.01096</c:v>
                </c:pt>
                <c:pt idx="741">
                  <c:v>0.01098</c:v>
                </c:pt>
                <c:pt idx="742">
                  <c:v>0.011</c:v>
                </c:pt>
                <c:pt idx="743">
                  <c:v>0.01102</c:v>
                </c:pt>
                <c:pt idx="744">
                  <c:v>0.01104</c:v>
                </c:pt>
                <c:pt idx="745">
                  <c:v>0.01106</c:v>
                </c:pt>
                <c:pt idx="746">
                  <c:v>0.01108</c:v>
                </c:pt>
                <c:pt idx="747">
                  <c:v>0.0111</c:v>
                </c:pt>
                <c:pt idx="748">
                  <c:v>0.01112</c:v>
                </c:pt>
                <c:pt idx="749">
                  <c:v>0.01114</c:v>
                </c:pt>
                <c:pt idx="750">
                  <c:v>0.01116</c:v>
                </c:pt>
                <c:pt idx="751">
                  <c:v>0.01118</c:v>
                </c:pt>
                <c:pt idx="752">
                  <c:v>0.0112</c:v>
                </c:pt>
                <c:pt idx="753">
                  <c:v>0.01122</c:v>
                </c:pt>
                <c:pt idx="754">
                  <c:v>0.01124</c:v>
                </c:pt>
                <c:pt idx="755">
                  <c:v>0.01126</c:v>
                </c:pt>
                <c:pt idx="756">
                  <c:v>0.01128</c:v>
                </c:pt>
                <c:pt idx="757">
                  <c:v>0.0113</c:v>
                </c:pt>
                <c:pt idx="758">
                  <c:v>0.01132</c:v>
                </c:pt>
                <c:pt idx="759">
                  <c:v>0.01134</c:v>
                </c:pt>
                <c:pt idx="760">
                  <c:v>0.01136</c:v>
                </c:pt>
                <c:pt idx="761">
                  <c:v>0.01138</c:v>
                </c:pt>
                <c:pt idx="762">
                  <c:v>0.0114</c:v>
                </c:pt>
                <c:pt idx="763">
                  <c:v>0.01142</c:v>
                </c:pt>
                <c:pt idx="764">
                  <c:v>0.01144</c:v>
                </c:pt>
                <c:pt idx="765">
                  <c:v>0.01146</c:v>
                </c:pt>
                <c:pt idx="766">
                  <c:v>0.01148</c:v>
                </c:pt>
                <c:pt idx="767">
                  <c:v>0.0115</c:v>
                </c:pt>
                <c:pt idx="768">
                  <c:v>0.01152</c:v>
                </c:pt>
                <c:pt idx="769">
                  <c:v>0.01154</c:v>
                </c:pt>
                <c:pt idx="770">
                  <c:v>0.01156</c:v>
                </c:pt>
                <c:pt idx="771">
                  <c:v>0.01158</c:v>
                </c:pt>
                <c:pt idx="772">
                  <c:v>0.0116</c:v>
                </c:pt>
                <c:pt idx="773">
                  <c:v>0.01162</c:v>
                </c:pt>
                <c:pt idx="774">
                  <c:v>0.01164</c:v>
                </c:pt>
                <c:pt idx="775">
                  <c:v>0.01166</c:v>
                </c:pt>
                <c:pt idx="776">
                  <c:v>0.01168</c:v>
                </c:pt>
                <c:pt idx="777">
                  <c:v>0.0117</c:v>
                </c:pt>
                <c:pt idx="778">
                  <c:v>0.01172</c:v>
                </c:pt>
                <c:pt idx="779">
                  <c:v>0.01174</c:v>
                </c:pt>
                <c:pt idx="780">
                  <c:v>0.01176</c:v>
                </c:pt>
                <c:pt idx="781">
                  <c:v>0.01178</c:v>
                </c:pt>
                <c:pt idx="782">
                  <c:v>0.0118</c:v>
                </c:pt>
                <c:pt idx="783">
                  <c:v>0.01182</c:v>
                </c:pt>
                <c:pt idx="784">
                  <c:v>0.01184</c:v>
                </c:pt>
                <c:pt idx="785">
                  <c:v>0.01186</c:v>
                </c:pt>
                <c:pt idx="786">
                  <c:v>0.01188</c:v>
                </c:pt>
                <c:pt idx="787">
                  <c:v>0.0119</c:v>
                </c:pt>
                <c:pt idx="788">
                  <c:v>0.01192</c:v>
                </c:pt>
                <c:pt idx="789">
                  <c:v>0.01194</c:v>
                </c:pt>
                <c:pt idx="790">
                  <c:v>0.01196</c:v>
                </c:pt>
                <c:pt idx="791">
                  <c:v>0.01198</c:v>
                </c:pt>
                <c:pt idx="792">
                  <c:v>0.012</c:v>
                </c:pt>
                <c:pt idx="793">
                  <c:v>0.01202</c:v>
                </c:pt>
                <c:pt idx="794">
                  <c:v>0.01204</c:v>
                </c:pt>
                <c:pt idx="795">
                  <c:v>0.01206</c:v>
                </c:pt>
                <c:pt idx="796">
                  <c:v>0.01208</c:v>
                </c:pt>
                <c:pt idx="797">
                  <c:v>0.0121</c:v>
                </c:pt>
                <c:pt idx="798">
                  <c:v>0.01212</c:v>
                </c:pt>
                <c:pt idx="799">
                  <c:v>0.01214</c:v>
                </c:pt>
                <c:pt idx="800">
                  <c:v>0.01216</c:v>
                </c:pt>
                <c:pt idx="801">
                  <c:v>0.01218</c:v>
                </c:pt>
                <c:pt idx="802">
                  <c:v>0.0122</c:v>
                </c:pt>
                <c:pt idx="803">
                  <c:v>0.01222</c:v>
                </c:pt>
                <c:pt idx="804">
                  <c:v>0.01224</c:v>
                </c:pt>
                <c:pt idx="805">
                  <c:v>0.01226</c:v>
                </c:pt>
                <c:pt idx="806">
                  <c:v>0.01228</c:v>
                </c:pt>
                <c:pt idx="807">
                  <c:v>0.0123</c:v>
                </c:pt>
                <c:pt idx="808">
                  <c:v>0.01232</c:v>
                </c:pt>
                <c:pt idx="809">
                  <c:v>0.01234</c:v>
                </c:pt>
                <c:pt idx="810">
                  <c:v>0.01236</c:v>
                </c:pt>
                <c:pt idx="811">
                  <c:v>0.01238</c:v>
                </c:pt>
                <c:pt idx="812">
                  <c:v>0.0124</c:v>
                </c:pt>
                <c:pt idx="813">
                  <c:v>0.01242</c:v>
                </c:pt>
                <c:pt idx="814">
                  <c:v>0.01244</c:v>
                </c:pt>
                <c:pt idx="815">
                  <c:v>0.01246</c:v>
                </c:pt>
                <c:pt idx="816">
                  <c:v>0.01248</c:v>
                </c:pt>
                <c:pt idx="817">
                  <c:v>0.0125</c:v>
                </c:pt>
                <c:pt idx="818">
                  <c:v>0.01252</c:v>
                </c:pt>
                <c:pt idx="819">
                  <c:v>0.01254</c:v>
                </c:pt>
                <c:pt idx="820">
                  <c:v>0.01256</c:v>
                </c:pt>
                <c:pt idx="821">
                  <c:v>0.01258</c:v>
                </c:pt>
              </c:numCache>
            </c:numRef>
          </c:xVal>
          <c:yVal>
            <c:numRef>
              <c:f>frotVisqueux!$E$14:$E$1107</c:f>
              <c:numCache>
                <c:formatCode>0.00</c:formatCode>
                <c:ptCount val="1094"/>
                <c:pt idx="0">
                  <c:v>-4.0</c:v>
                </c:pt>
                <c:pt idx="1">
                  <c:v>-4.0</c:v>
                </c:pt>
                <c:pt idx="2">
                  <c:v>-4.0</c:v>
                </c:pt>
                <c:pt idx="3">
                  <c:v>-4.0</c:v>
                </c:pt>
                <c:pt idx="4">
                  <c:v>-4.0</c:v>
                </c:pt>
                <c:pt idx="5">
                  <c:v>-4.0</c:v>
                </c:pt>
                <c:pt idx="6">
                  <c:v>-4.0</c:v>
                </c:pt>
                <c:pt idx="7">
                  <c:v>-4.0</c:v>
                </c:pt>
                <c:pt idx="8">
                  <c:v>-4.0</c:v>
                </c:pt>
                <c:pt idx="9">
                  <c:v>-4.0</c:v>
                </c:pt>
                <c:pt idx="10">
                  <c:v>-4.0</c:v>
                </c:pt>
                <c:pt idx="11">
                  <c:v>-4.0</c:v>
                </c:pt>
                <c:pt idx="12">
                  <c:v>-4.0</c:v>
                </c:pt>
                <c:pt idx="13">
                  <c:v>-4.0</c:v>
                </c:pt>
                <c:pt idx="14">
                  <c:v>-4.0</c:v>
                </c:pt>
                <c:pt idx="15">
                  <c:v>-4.0</c:v>
                </c:pt>
                <c:pt idx="16">
                  <c:v>-4.0</c:v>
                </c:pt>
                <c:pt idx="17">
                  <c:v>-4.0</c:v>
                </c:pt>
                <c:pt idx="18">
                  <c:v>-4.0</c:v>
                </c:pt>
                <c:pt idx="19">
                  <c:v>-4.0</c:v>
                </c:pt>
                <c:pt idx="20">
                  <c:v>-4.0</c:v>
                </c:pt>
                <c:pt idx="21">
                  <c:v>-4.0</c:v>
                </c:pt>
                <c:pt idx="22">
                  <c:v>-4.0</c:v>
                </c:pt>
                <c:pt idx="23">
                  <c:v>-4.0</c:v>
                </c:pt>
                <c:pt idx="24">
                  <c:v>-4.0</c:v>
                </c:pt>
                <c:pt idx="25">
                  <c:v>-4.0</c:v>
                </c:pt>
                <c:pt idx="26">
                  <c:v>-4.0</c:v>
                </c:pt>
                <c:pt idx="27">
                  <c:v>-4.0</c:v>
                </c:pt>
                <c:pt idx="28">
                  <c:v>-4.0</c:v>
                </c:pt>
                <c:pt idx="29">
                  <c:v>-4.0</c:v>
                </c:pt>
                <c:pt idx="30">
                  <c:v>-4.0</c:v>
                </c:pt>
                <c:pt idx="31">
                  <c:v>-4.0</c:v>
                </c:pt>
                <c:pt idx="32">
                  <c:v>-4.0</c:v>
                </c:pt>
                <c:pt idx="33">
                  <c:v>-4.0</c:v>
                </c:pt>
                <c:pt idx="34">
                  <c:v>-4.0</c:v>
                </c:pt>
                <c:pt idx="35">
                  <c:v>-4.0</c:v>
                </c:pt>
                <c:pt idx="36">
                  <c:v>-4.0</c:v>
                </c:pt>
                <c:pt idx="37">
                  <c:v>-4.0</c:v>
                </c:pt>
                <c:pt idx="38">
                  <c:v>-4.0</c:v>
                </c:pt>
                <c:pt idx="39">
                  <c:v>-4.0</c:v>
                </c:pt>
                <c:pt idx="40">
                  <c:v>-4.0</c:v>
                </c:pt>
                <c:pt idx="41">
                  <c:v>-4.0</c:v>
                </c:pt>
                <c:pt idx="42">
                  <c:v>-4.0</c:v>
                </c:pt>
                <c:pt idx="43">
                  <c:v>-4.0</c:v>
                </c:pt>
                <c:pt idx="44">
                  <c:v>-4.0</c:v>
                </c:pt>
                <c:pt idx="45">
                  <c:v>-4.0</c:v>
                </c:pt>
                <c:pt idx="46">
                  <c:v>-4.0</c:v>
                </c:pt>
                <c:pt idx="47">
                  <c:v>-4.0</c:v>
                </c:pt>
                <c:pt idx="48">
                  <c:v>-4.0</c:v>
                </c:pt>
                <c:pt idx="49">
                  <c:v>-4.0</c:v>
                </c:pt>
                <c:pt idx="50">
                  <c:v>-4.0</c:v>
                </c:pt>
                <c:pt idx="51">
                  <c:v>-4.0</c:v>
                </c:pt>
                <c:pt idx="52">
                  <c:v>-4.0</c:v>
                </c:pt>
                <c:pt idx="53">
                  <c:v>-4.0</c:v>
                </c:pt>
                <c:pt idx="54">
                  <c:v>-4.0</c:v>
                </c:pt>
                <c:pt idx="55">
                  <c:v>-4.0</c:v>
                </c:pt>
                <c:pt idx="56">
                  <c:v>-4.0</c:v>
                </c:pt>
                <c:pt idx="57">
                  <c:v>-4.0</c:v>
                </c:pt>
                <c:pt idx="58">
                  <c:v>-4.0</c:v>
                </c:pt>
                <c:pt idx="59">
                  <c:v>-4.0</c:v>
                </c:pt>
                <c:pt idx="60">
                  <c:v>-4.0</c:v>
                </c:pt>
                <c:pt idx="61">
                  <c:v>-4.0</c:v>
                </c:pt>
                <c:pt idx="62">
                  <c:v>-4.0</c:v>
                </c:pt>
                <c:pt idx="63">
                  <c:v>-4.0</c:v>
                </c:pt>
                <c:pt idx="64">
                  <c:v>-4.0</c:v>
                </c:pt>
                <c:pt idx="65">
                  <c:v>-4.0</c:v>
                </c:pt>
                <c:pt idx="66">
                  <c:v>-4.0</c:v>
                </c:pt>
                <c:pt idx="67">
                  <c:v>-4.0</c:v>
                </c:pt>
                <c:pt idx="68">
                  <c:v>-4.0</c:v>
                </c:pt>
                <c:pt idx="69">
                  <c:v>-4.0</c:v>
                </c:pt>
                <c:pt idx="70">
                  <c:v>-4.0</c:v>
                </c:pt>
                <c:pt idx="71">
                  <c:v>-4.0</c:v>
                </c:pt>
                <c:pt idx="72">
                  <c:v>-4.0</c:v>
                </c:pt>
                <c:pt idx="73">
                  <c:v>-4.0</c:v>
                </c:pt>
                <c:pt idx="74">
                  <c:v>-4.0</c:v>
                </c:pt>
                <c:pt idx="75">
                  <c:v>-4.0</c:v>
                </c:pt>
                <c:pt idx="76">
                  <c:v>-4.0</c:v>
                </c:pt>
                <c:pt idx="77">
                  <c:v>-4.0</c:v>
                </c:pt>
                <c:pt idx="78">
                  <c:v>-4.0</c:v>
                </c:pt>
                <c:pt idx="79">
                  <c:v>-4.0</c:v>
                </c:pt>
                <c:pt idx="80">
                  <c:v>-4.0</c:v>
                </c:pt>
                <c:pt idx="81">
                  <c:v>-4.0</c:v>
                </c:pt>
                <c:pt idx="82">
                  <c:v>-4.0</c:v>
                </c:pt>
                <c:pt idx="83">
                  <c:v>-4.0</c:v>
                </c:pt>
                <c:pt idx="84">
                  <c:v>-4.0</c:v>
                </c:pt>
                <c:pt idx="85">
                  <c:v>-4.0</c:v>
                </c:pt>
                <c:pt idx="86">
                  <c:v>-4.0</c:v>
                </c:pt>
                <c:pt idx="87">
                  <c:v>-4.0</c:v>
                </c:pt>
                <c:pt idx="88">
                  <c:v>-4.0</c:v>
                </c:pt>
                <c:pt idx="89">
                  <c:v>-4.0</c:v>
                </c:pt>
                <c:pt idx="90">
                  <c:v>-4.0</c:v>
                </c:pt>
                <c:pt idx="91">
                  <c:v>-4.0</c:v>
                </c:pt>
                <c:pt idx="92">
                  <c:v>-4.0</c:v>
                </c:pt>
                <c:pt idx="93">
                  <c:v>-4.0</c:v>
                </c:pt>
                <c:pt idx="94">
                  <c:v>-4.0</c:v>
                </c:pt>
                <c:pt idx="95">
                  <c:v>-4.0</c:v>
                </c:pt>
                <c:pt idx="96">
                  <c:v>-4.0</c:v>
                </c:pt>
                <c:pt idx="97">
                  <c:v>-4.0</c:v>
                </c:pt>
                <c:pt idx="98">
                  <c:v>-4.0</c:v>
                </c:pt>
                <c:pt idx="99">
                  <c:v>-4.0</c:v>
                </c:pt>
                <c:pt idx="100">
                  <c:v>-4.0</c:v>
                </c:pt>
                <c:pt idx="101">
                  <c:v>-4.0</c:v>
                </c:pt>
                <c:pt idx="102">
                  <c:v>-4.0</c:v>
                </c:pt>
                <c:pt idx="103">
                  <c:v>-4.0</c:v>
                </c:pt>
                <c:pt idx="104">
                  <c:v>-4.0</c:v>
                </c:pt>
                <c:pt idx="105">
                  <c:v>-4.0</c:v>
                </c:pt>
                <c:pt idx="106">
                  <c:v>-4.0</c:v>
                </c:pt>
                <c:pt idx="107">
                  <c:v>-4.0</c:v>
                </c:pt>
                <c:pt idx="108">
                  <c:v>-4.0</c:v>
                </c:pt>
                <c:pt idx="109">
                  <c:v>-4.0</c:v>
                </c:pt>
                <c:pt idx="110">
                  <c:v>-4.0</c:v>
                </c:pt>
                <c:pt idx="111">
                  <c:v>-4.0</c:v>
                </c:pt>
                <c:pt idx="112">
                  <c:v>-4.0</c:v>
                </c:pt>
                <c:pt idx="113">
                  <c:v>-4.0</c:v>
                </c:pt>
                <c:pt idx="114">
                  <c:v>-4.0</c:v>
                </c:pt>
                <c:pt idx="115">
                  <c:v>-4.0</c:v>
                </c:pt>
                <c:pt idx="116">
                  <c:v>-4.0</c:v>
                </c:pt>
                <c:pt idx="117">
                  <c:v>-4.0</c:v>
                </c:pt>
                <c:pt idx="118">
                  <c:v>-4.0</c:v>
                </c:pt>
                <c:pt idx="119">
                  <c:v>-4.0</c:v>
                </c:pt>
                <c:pt idx="120">
                  <c:v>-4.0</c:v>
                </c:pt>
                <c:pt idx="121">
                  <c:v>-4.0</c:v>
                </c:pt>
                <c:pt idx="122">
                  <c:v>-4.0</c:v>
                </c:pt>
                <c:pt idx="123">
                  <c:v>-4.0</c:v>
                </c:pt>
                <c:pt idx="124">
                  <c:v>-4.0</c:v>
                </c:pt>
                <c:pt idx="125">
                  <c:v>-4.0</c:v>
                </c:pt>
                <c:pt idx="126">
                  <c:v>-4.0</c:v>
                </c:pt>
                <c:pt idx="127">
                  <c:v>-4.0</c:v>
                </c:pt>
                <c:pt idx="128">
                  <c:v>-4.0</c:v>
                </c:pt>
                <c:pt idx="129">
                  <c:v>-4.0</c:v>
                </c:pt>
                <c:pt idx="130">
                  <c:v>-4.0</c:v>
                </c:pt>
                <c:pt idx="131">
                  <c:v>-4.0</c:v>
                </c:pt>
                <c:pt idx="132">
                  <c:v>-4.0</c:v>
                </c:pt>
                <c:pt idx="133">
                  <c:v>-4.0</c:v>
                </c:pt>
                <c:pt idx="134">
                  <c:v>-4.0</c:v>
                </c:pt>
                <c:pt idx="135">
                  <c:v>-4.0</c:v>
                </c:pt>
                <c:pt idx="136">
                  <c:v>-4.0</c:v>
                </c:pt>
                <c:pt idx="137">
                  <c:v>-4.0</c:v>
                </c:pt>
                <c:pt idx="138">
                  <c:v>-4.0</c:v>
                </c:pt>
                <c:pt idx="139">
                  <c:v>-4.0</c:v>
                </c:pt>
                <c:pt idx="140">
                  <c:v>-4.0</c:v>
                </c:pt>
                <c:pt idx="141">
                  <c:v>-4.0</c:v>
                </c:pt>
                <c:pt idx="142">
                  <c:v>-4.0</c:v>
                </c:pt>
                <c:pt idx="143">
                  <c:v>-4.0</c:v>
                </c:pt>
                <c:pt idx="144">
                  <c:v>-4.0</c:v>
                </c:pt>
                <c:pt idx="145">
                  <c:v>-4.0</c:v>
                </c:pt>
                <c:pt idx="146">
                  <c:v>-4.0</c:v>
                </c:pt>
                <c:pt idx="147">
                  <c:v>-4.0</c:v>
                </c:pt>
                <c:pt idx="148">
                  <c:v>-4.0</c:v>
                </c:pt>
                <c:pt idx="149">
                  <c:v>-4.0</c:v>
                </c:pt>
                <c:pt idx="150">
                  <c:v>-4.0</c:v>
                </c:pt>
                <c:pt idx="151">
                  <c:v>-4.0</c:v>
                </c:pt>
                <c:pt idx="152">
                  <c:v>-4.0</c:v>
                </c:pt>
                <c:pt idx="153">
                  <c:v>-4.0</c:v>
                </c:pt>
                <c:pt idx="154">
                  <c:v>-4.0</c:v>
                </c:pt>
                <c:pt idx="155">
                  <c:v>-4.0</c:v>
                </c:pt>
                <c:pt idx="156">
                  <c:v>-4.0</c:v>
                </c:pt>
                <c:pt idx="157">
                  <c:v>-4.0</c:v>
                </c:pt>
                <c:pt idx="158">
                  <c:v>-4.0</c:v>
                </c:pt>
                <c:pt idx="159">
                  <c:v>-4.0</c:v>
                </c:pt>
                <c:pt idx="160">
                  <c:v>-4.0</c:v>
                </c:pt>
                <c:pt idx="161">
                  <c:v>-4.0</c:v>
                </c:pt>
                <c:pt idx="162">
                  <c:v>-4.0</c:v>
                </c:pt>
                <c:pt idx="163">
                  <c:v>-4.0</c:v>
                </c:pt>
                <c:pt idx="164">
                  <c:v>-4.0</c:v>
                </c:pt>
                <c:pt idx="165">
                  <c:v>-4.0</c:v>
                </c:pt>
                <c:pt idx="166">
                  <c:v>-4.0</c:v>
                </c:pt>
                <c:pt idx="167">
                  <c:v>-4.0</c:v>
                </c:pt>
                <c:pt idx="168">
                  <c:v>-4.0</c:v>
                </c:pt>
                <c:pt idx="169">
                  <c:v>-4.0</c:v>
                </c:pt>
                <c:pt idx="170">
                  <c:v>-4.0</c:v>
                </c:pt>
                <c:pt idx="171">
                  <c:v>-4.0</c:v>
                </c:pt>
                <c:pt idx="172">
                  <c:v>-4.0</c:v>
                </c:pt>
                <c:pt idx="173">
                  <c:v>-4.0</c:v>
                </c:pt>
                <c:pt idx="174">
                  <c:v>-4.0</c:v>
                </c:pt>
                <c:pt idx="175">
                  <c:v>-4.0</c:v>
                </c:pt>
                <c:pt idx="176">
                  <c:v>-4.0</c:v>
                </c:pt>
                <c:pt idx="177">
                  <c:v>-4.0</c:v>
                </c:pt>
                <c:pt idx="178">
                  <c:v>-4.0</c:v>
                </c:pt>
                <c:pt idx="179">
                  <c:v>-4.0</c:v>
                </c:pt>
                <c:pt idx="180">
                  <c:v>-4.0</c:v>
                </c:pt>
                <c:pt idx="181">
                  <c:v>-4.0</c:v>
                </c:pt>
                <c:pt idx="182">
                  <c:v>-4.0</c:v>
                </c:pt>
                <c:pt idx="183">
                  <c:v>-4.0</c:v>
                </c:pt>
                <c:pt idx="184">
                  <c:v>-4.0</c:v>
                </c:pt>
                <c:pt idx="185">
                  <c:v>-4.0</c:v>
                </c:pt>
                <c:pt idx="186">
                  <c:v>-4.0</c:v>
                </c:pt>
                <c:pt idx="187">
                  <c:v>-4.0</c:v>
                </c:pt>
                <c:pt idx="188">
                  <c:v>-4.0</c:v>
                </c:pt>
                <c:pt idx="189">
                  <c:v>-4.0</c:v>
                </c:pt>
                <c:pt idx="190">
                  <c:v>-4.0</c:v>
                </c:pt>
                <c:pt idx="191">
                  <c:v>-4.0</c:v>
                </c:pt>
                <c:pt idx="192">
                  <c:v>-4.0</c:v>
                </c:pt>
                <c:pt idx="193">
                  <c:v>-3.998421174183122</c:v>
                </c:pt>
                <c:pt idx="194">
                  <c:v>-3.993768133747328</c:v>
                </c:pt>
                <c:pt idx="195">
                  <c:v>-3.986163244794429</c:v>
                </c:pt>
                <c:pt idx="196">
                  <c:v>-3.975725232780534</c:v>
                </c:pt>
                <c:pt idx="197">
                  <c:v>-3.962569278716445</c:v>
                </c:pt>
                <c:pt idx="198">
                  <c:v>-3.94680711298573</c:v>
                </c:pt>
                <c:pt idx="199">
                  <c:v>-3.92854710683711</c:v>
                </c:pt>
                <c:pt idx="200">
                  <c:v>-3.907894361606442</c:v>
                </c:pt>
                <c:pt idx="201">
                  <c:v>-3.884950795722409</c:v>
                </c:pt>
                <c:pt idx="202">
                  <c:v>-3.859815229548626</c:v>
                </c:pt>
                <c:pt idx="203">
                  <c:v>-3.832583468113794</c:v>
                </c:pt>
                <c:pt idx="204">
                  <c:v>-3.803348381780212</c:v>
                </c:pt>
                <c:pt idx="205">
                  <c:v>-3.772199984899949</c:v>
                </c:pt>
                <c:pt idx="206">
                  <c:v>-3.73922551250663</c:v>
                </c:pt>
                <c:pt idx="207">
                  <c:v>-3.704509495089865</c:v>
                </c:pt>
                <c:pt idx="208">
                  <c:v>-3.668133831498181</c:v>
                </c:pt>
                <c:pt idx="209">
                  <c:v>-3.630177860015178</c:v>
                </c:pt>
                <c:pt idx="210">
                  <c:v>-3.590718427652819</c:v>
                </c:pt>
                <c:pt idx="211">
                  <c:v>-3.54982995770441</c:v>
                </c:pt>
                <c:pt idx="212">
                  <c:v>-3.50758451559916</c:v>
                </c:pt>
                <c:pt idx="213">
                  <c:v>-3.464051873099049</c:v>
                </c:pt>
                <c:pt idx="214">
                  <c:v>-3.419299570877791</c:v>
                </c:pt>
                <c:pt idx="215">
                  <c:v>-3.373392979520896</c:v>
                </c:pt>
                <c:pt idx="216">
                  <c:v>-3.326395358984708</c:v>
                </c:pt>
                <c:pt idx="217">
                  <c:v>-3.278367916551601</c:v>
                </c:pt>
                <c:pt idx="218">
                  <c:v>-3.229369863317568</c:v>
                </c:pt>
                <c:pt idx="219">
                  <c:v>-3.179458469247555</c:v>
                </c:pt>
                <c:pt idx="220">
                  <c:v>-3.128689116833211</c:v>
                </c:pt>
                <c:pt idx="221">
                  <c:v>-3.077115353386682</c:v>
                </c:pt>
                <c:pt idx="222">
                  <c:v>-3.024788942003537</c:v>
                </c:pt>
                <c:pt idx="223">
                  <c:v>-2.971759911226986</c:v>
                </c:pt>
                <c:pt idx="224">
                  <c:v>-2.918076603444799</c:v>
                </c:pt>
                <c:pt idx="225">
                  <c:v>-2.863785722049767</c:v>
                </c:pt>
                <c:pt idx="226">
                  <c:v>-2.808932377393524</c:v>
                </c:pt>
                <c:pt idx="227">
                  <c:v>-2.753560131563168</c:v>
                </c:pt>
                <c:pt idx="228">
                  <c:v>-2.697711042009213</c:v>
                </c:pt>
                <c:pt idx="229">
                  <c:v>-2.641425704052801</c:v>
                </c:pt>
                <c:pt idx="230">
                  <c:v>-2.584743292299524</c:v>
                </c:pt>
                <c:pt idx="231">
                  <c:v>-2.527701600986382</c:v>
                </c:pt>
                <c:pt idx="232">
                  <c:v>-2.470337083287996</c:v>
                </c:pt>
                <c:pt idx="233">
                  <c:v>-2.412684889607354</c:v>
                </c:pt>
                <c:pt idx="234">
                  <c:v>-2.354778904876055</c:v>
                </c:pt>
                <c:pt idx="235">
                  <c:v>-2.296651784888104</c:v>
                </c:pt>
                <c:pt idx="236">
                  <c:v>-2.238334991690983</c:v>
                </c:pt>
                <c:pt idx="237">
                  <c:v>-2.179858828057113</c:v>
                </c:pt>
                <c:pt idx="238">
                  <c:v>-2.121252471058142</c:v>
                </c:pt>
                <c:pt idx="239">
                  <c:v>-2.062544004764249</c:v>
                </c:pt>
                <c:pt idx="240">
                  <c:v>-2.003760452089757</c:v>
                </c:pt>
                <c:pt idx="241">
                  <c:v>-1.944927805806167</c:v>
                </c:pt>
                <c:pt idx="242">
                  <c:v>-1.886071058743083</c:v>
                </c:pt>
                <c:pt idx="243">
                  <c:v>-1.827214233196948</c:v>
                </c:pt>
                <c:pt idx="244">
                  <c:v>-1.768380409567294</c:v>
                </c:pt>
                <c:pt idx="245">
                  <c:v>-1.709591754239347</c:v>
                </c:pt>
                <c:pt idx="246">
                  <c:v>-1.650869546731786</c:v>
                </c:pt>
                <c:pt idx="247">
                  <c:v>-1.592234206127741</c:v>
                </c:pt>
                <c:pt idx="248">
                  <c:v>-1.533705316806753</c:v>
                </c:pt>
                <c:pt idx="249">
                  <c:v>-1.475301653495125</c:v>
                </c:pt>
                <c:pt idx="250">
                  <c:v>-1.417041205651421</c:v>
                </c:pt>
                <c:pt idx="251">
                  <c:v>-1.358941201203726</c:v>
                </c:pt>
                <c:pt idx="252">
                  <c:v>-1.301018129654762</c:v>
                </c:pt>
                <c:pt idx="253">
                  <c:v>-1.243287764570495</c:v>
                </c:pt>
                <c:pt idx="254">
                  <c:v>-1.18576518546779</c:v>
                </c:pt>
                <c:pt idx="255">
                  <c:v>-1.128464799115848</c:v>
                </c:pt>
                <c:pt idx="256">
                  <c:v>-1.07140036026626</c:v>
                </c:pt>
                <c:pt idx="257">
                  <c:v>-1.014584991825837</c:v>
                </c:pt>
                <c:pt idx="258">
                  <c:v>-0.958031204486186</c:v>
                </c:pt>
                <c:pt idx="259">
                  <c:v>-0.901750915823704</c:v>
                </c:pt>
                <c:pt idx="260">
                  <c:v>-0.845755468883135</c:v>
                </c:pt>
                <c:pt idx="261">
                  <c:v>-0.790055650257762</c:v>
                </c:pt>
                <c:pt idx="262">
                  <c:v>-0.734661707678848</c:v>
                </c:pt>
                <c:pt idx="263">
                  <c:v>-0.679583367126628</c:v>
                </c:pt>
                <c:pt idx="264">
                  <c:v>-0.624829849475017</c:v>
                </c:pt>
                <c:pt idx="265">
                  <c:v>-0.570409886681652</c:v>
                </c:pt>
                <c:pt idx="266">
                  <c:v>-0.51633173753485</c:v>
                </c:pt>
                <c:pt idx="267">
                  <c:v>-0.462603202968596</c:v>
                </c:pt>
                <c:pt idx="268">
                  <c:v>-0.409231640956651</c:v>
                </c:pt>
                <c:pt idx="269">
                  <c:v>-0.356223980996194</c:v>
                </c:pt>
                <c:pt idx="270">
                  <c:v>-0.303586738191662</c:v>
                </c:pt>
                <c:pt idx="271">
                  <c:v>-0.2513260269488</c:v>
                </c:pt>
                <c:pt idx="272">
                  <c:v>-0.199447574288837</c:v>
                </c:pt>
                <c:pt idx="273">
                  <c:v>-0.147956732792565</c:v>
                </c:pt>
                <c:pt idx="274">
                  <c:v>-0.096858493183638</c:v>
                </c:pt>
                <c:pt idx="275">
                  <c:v>-0.0461574965603555</c:v>
                </c:pt>
                <c:pt idx="276">
                  <c:v>0.00414195371504622</c:v>
                </c:pt>
                <c:pt idx="277">
                  <c:v>0.0540358804609289</c:v>
                </c:pt>
                <c:pt idx="278">
                  <c:v>0.103520621445905</c:v>
                </c:pt>
                <c:pt idx="279">
                  <c:v>0.152592818475428</c:v>
                </c:pt>
                <c:pt idx="280">
                  <c:v>0.201249406787045</c:v>
                </c:pt>
                <c:pt idx="281">
                  <c:v>0.249487604746431</c:v>
                </c:pt>
                <c:pt idx="282">
                  <c:v>0.297304903836459</c:v>
                </c:pt>
                <c:pt idx="283">
                  <c:v>0.344699058931649</c:v>
                </c:pt>
                <c:pt idx="284">
                  <c:v>0.391668078850762</c:v>
                </c:pt>
                <c:pt idx="285">
                  <c:v>0.438210217180223</c:v>
                </c:pt>
                <c:pt idx="286">
                  <c:v>0.484323963361392</c:v>
                </c:pt>
                <c:pt idx="287">
                  <c:v>0.530008034034864</c:v>
                </c:pt>
                <c:pt idx="288">
                  <c:v>0.57526136463502</c:v>
                </c:pt>
                <c:pt idx="289">
                  <c:v>0.620083101228427</c:v>
                </c:pt>
                <c:pt idx="290">
                  <c:v>0.664472592589657</c:v>
                </c:pt>
                <c:pt idx="291">
                  <c:v>0.708429382508312</c:v>
                </c:pt>
                <c:pt idx="292">
                  <c:v>0.751953202321295</c:v>
                </c:pt>
                <c:pt idx="293">
                  <c:v>0.795043963664258</c:v>
                </c:pt>
                <c:pt idx="294">
                  <c:v>0.837701751436682</c:v>
                </c:pt>
                <c:pt idx="295">
                  <c:v>0.879926816974784</c:v>
                </c:pt>
                <c:pt idx="296">
                  <c:v>0.921719571426926</c:v>
                </c:pt>
                <c:pt idx="297">
                  <c:v>0.963080579326047</c:v>
                </c:pt>
                <c:pt idx="298">
                  <c:v>1.00401055235404</c:v>
                </c:pt>
                <c:pt idx="299">
                  <c:v>1.044510343292908</c:v>
                </c:pt>
                <c:pt idx="300">
                  <c:v>1.084580940157775</c:v>
                </c:pt>
                <c:pt idx="301">
                  <c:v>1.124223460506953</c:v>
                </c:pt>
                <c:pt idx="302">
                  <c:v>1.163439145924251</c:v>
                </c:pt>
                <c:pt idx="303">
                  <c:v>1.202229356669082</c:v>
                </c:pt>
                <c:pt idx="304">
                  <c:v>1.240595566489767</c:v>
                </c:pt>
                <c:pt idx="305">
                  <c:v>1.278539357595724</c:v>
                </c:pt>
                <c:pt idx="306">
                  <c:v>1.316062415784294</c:v>
                </c:pt>
                <c:pt idx="307">
                  <c:v>1.353166525717979</c:v>
                </c:pt>
                <c:pt idx="308">
                  <c:v>1.389853566348158</c:v>
                </c:pt>
                <c:pt idx="309">
                  <c:v>1.426125506481227</c:v>
                </c:pt>
                <c:pt idx="310">
                  <c:v>1.461984400483391</c:v>
                </c:pt>
                <c:pt idx="311">
                  <c:v>1.497432384120316</c:v>
                </c:pt>
                <c:pt idx="312">
                  <c:v>1.532471670527979</c:v>
                </c:pt>
                <c:pt idx="313">
                  <c:v>1.56710454631119</c:v>
                </c:pt>
                <c:pt idx="314">
                  <c:v>1.601333367766275</c:v>
                </c:pt>
                <c:pt idx="315">
                  <c:v>1.635160557224545</c:v>
                </c:pt>
                <c:pt idx="316">
                  <c:v>1.668588599513262</c:v>
                </c:pt>
                <c:pt idx="317">
                  <c:v>1.701620038530834</c:v>
                </c:pt>
                <c:pt idx="318">
                  <c:v>1.734257473933166</c:v>
                </c:pt>
                <c:pt idx="319">
                  <c:v>1.766503557928086</c:v>
                </c:pt>
                <c:pt idx="320">
                  <c:v>1.798360992174821</c:v>
                </c:pt>
                <c:pt idx="321">
                  <c:v>1.829832524785704</c:v>
                </c:pt>
                <c:pt idx="322">
                  <c:v>1.860920947427184</c:v>
                </c:pt>
                <c:pt idx="323">
                  <c:v>1.891629092517465</c:v>
                </c:pt>
                <c:pt idx="324">
                  <c:v>1.921959830518039</c:v>
                </c:pt>
                <c:pt idx="325">
                  <c:v>1.951916067316489</c:v>
                </c:pt>
                <c:pt idx="326">
                  <c:v>1.981500741698057</c:v>
                </c:pt>
                <c:pt idx="327">
                  <c:v>2.010716822903406</c:v>
                </c:pt>
                <c:pt idx="328">
                  <c:v>2.039567308270248</c:v>
                </c:pt>
                <c:pt idx="329">
                  <c:v>2.068055220956396</c:v>
                </c:pt>
                <c:pt idx="330">
                  <c:v>2.096183607742005</c:v>
                </c:pt>
                <c:pt idx="331">
                  <c:v>2.123955536908683</c:v>
                </c:pt>
                <c:pt idx="332">
                  <c:v>2.151374096193373</c:v>
                </c:pt>
                <c:pt idx="333">
                  <c:v>2.178442390814814</c:v>
                </c:pt>
                <c:pt idx="334">
                  <c:v>2.205163541570532</c:v>
                </c:pt>
                <c:pt idx="335">
                  <c:v>2.231540683002367</c:v>
                </c:pt>
                <c:pt idx="336">
                  <c:v>2.257576961628489</c:v>
                </c:pt>
                <c:pt idx="337">
                  <c:v>2.283275534240095</c:v>
                </c:pt>
                <c:pt idx="338">
                  <c:v>2.308639566260836</c:v>
                </c:pt>
                <c:pt idx="339">
                  <c:v>2.333672230167195</c:v>
                </c:pt>
                <c:pt idx="340">
                  <c:v>2.358376703968044</c:v>
                </c:pt>
                <c:pt idx="341">
                  <c:v>2.382756169741631</c:v>
                </c:pt>
                <c:pt idx="342">
                  <c:v>2.406813812228354</c:v>
                </c:pt>
                <c:pt idx="343">
                  <c:v>2.430552817477664</c:v>
                </c:pt>
                <c:pt idx="344">
                  <c:v>2.453976371547506</c:v>
                </c:pt>
                <c:pt idx="345">
                  <c:v>2.477087659254773</c:v>
                </c:pt>
                <c:pt idx="346">
                  <c:v>2.499889862975196</c:v>
                </c:pt>
                <c:pt idx="347">
                  <c:v>2.522386161491304</c:v>
                </c:pt>
                <c:pt idx="348">
                  <c:v>2.544579728886923</c:v>
                </c:pt>
                <c:pt idx="349">
                  <c:v>2.566473733486887</c:v>
                </c:pt>
                <c:pt idx="350">
                  <c:v>2.58807133684058</c:v>
                </c:pt>
                <c:pt idx="351">
                  <c:v>2.60937569274797</c:v>
                </c:pt>
                <c:pt idx="352">
                  <c:v>2.630389946326895</c:v>
                </c:pt>
                <c:pt idx="353">
                  <c:v>2.651117233120325</c:v>
                </c:pt>
                <c:pt idx="354">
                  <c:v>2.671560678242356</c:v>
                </c:pt>
                <c:pt idx="355">
                  <c:v>2.691723395561825</c:v>
                </c:pt>
                <c:pt idx="356">
                  <c:v>2.711608486922286</c:v>
                </c:pt>
                <c:pt idx="357">
                  <c:v>2.731219041397343</c:v>
                </c:pt>
                <c:pt idx="358">
                  <c:v>2.750558134580154</c:v>
                </c:pt>
                <c:pt idx="359">
                  <c:v>2.769628827906094</c:v>
                </c:pt>
                <c:pt idx="360">
                  <c:v>2.788434168007518</c:v>
                </c:pt>
                <c:pt idx="361">
                  <c:v>2.806977186099639</c:v>
                </c:pt>
                <c:pt idx="362">
                  <c:v>2.825260897396522</c:v>
                </c:pt>
                <c:pt idx="363">
                  <c:v>2.843288300556257</c:v>
                </c:pt>
                <c:pt idx="364">
                  <c:v>2.861062377154384</c:v>
                </c:pt>
                <c:pt idx="365">
                  <c:v>2.878586091184639</c:v>
                </c:pt>
                <c:pt idx="366">
                  <c:v>2.895862388586201</c:v>
                </c:pt>
                <c:pt idx="367">
                  <c:v>2.912894196796534</c:v>
                </c:pt>
                <c:pt idx="368">
                  <c:v>2.929684424329023</c:v>
                </c:pt>
                <c:pt idx="369">
                  <c:v>2.946235960374602</c:v>
                </c:pt>
                <c:pt idx="370">
                  <c:v>2.962551674426549</c:v>
                </c:pt>
                <c:pt idx="371">
                  <c:v>2.97863441592775</c:v>
                </c:pt>
                <c:pt idx="372">
                  <c:v>2.994487013939634</c:v>
                </c:pt>
                <c:pt idx="373">
                  <c:v>3.010112276832092</c:v>
                </c:pt>
                <c:pt idx="374">
                  <c:v>3.025512991993662</c:v>
                </c:pt>
                <c:pt idx="375">
                  <c:v>3.040691925561301</c:v>
                </c:pt>
                <c:pt idx="376">
                  <c:v>3.055651822169093</c:v>
                </c:pt>
                <c:pt idx="377">
                  <c:v>3.07039540471524</c:v>
                </c:pt>
                <c:pt idx="378">
                  <c:v>3.084925374146702</c:v>
                </c:pt>
                <c:pt idx="379">
                  <c:v>3.099244409260914</c:v>
                </c:pt>
                <c:pt idx="380">
                  <c:v>3.113355166523922</c:v>
                </c:pt>
                <c:pt idx="381">
                  <c:v>3.127260279904445</c:v>
                </c:pt>
                <c:pt idx="382">
                  <c:v>3.140962360723241</c:v>
                </c:pt>
                <c:pt idx="383">
                  <c:v>3.154463997517271</c:v>
                </c:pt>
                <c:pt idx="384">
                  <c:v>3.167767755918117</c:v>
                </c:pt>
                <c:pt idx="385">
                  <c:v>3.180876178544149</c:v>
                </c:pt>
                <c:pt idx="386">
                  <c:v>3.193791784905941</c:v>
                </c:pt>
                <c:pt idx="387">
                  <c:v>3.206517071324468</c:v>
                </c:pt>
                <c:pt idx="388">
                  <c:v>3.219054510861584</c:v>
                </c:pt>
                <c:pt idx="389">
                  <c:v>3.231406553262369</c:v>
                </c:pt>
                <c:pt idx="390">
                  <c:v>3.24357562490885</c:v>
                </c:pt>
                <c:pt idx="391">
                  <c:v>3.255564128784726</c:v>
                </c:pt>
                <c:pt idx="392">
                  <c:v>3.267374444450632</c:v>
                </c:pt>
                <c:pt idx="393">
                  <c:v>3.279008928029564</c:v>
                </c:pt>
                <c:pt idx="394">
                  <c:v>3.290469912202064</c:v>
                </c:pt>
                <c:pt idx="395">
                  <c:v>3.301759706210783</c:v>
                </c:pt>
                <c:pt idx="396">
                  <c:v>3.312880595874057</c:v>
                </c:pt>
                <c:pt idx="397">
                  <c:v>3.32383484360814</c:v>
                </c:pt>
                <c:pt idx="398">
                  <c:v>3.334624688457732</c:v>
                </c:pt>
                <c:pt idx="399">
                  <c:v>3.345252346134479</c:v>
                </c:pt>
                <c:pt idx="400">
                  <c:v>3.355720009063108</c:v>
                </c:pt>
                <c:pt idx="401">
                  <c:v>3.366029846434895</c:v>
                </c:pt>
                <c:pt idx="402">
                  <c:v>3.376184004268127</c:v>
                </c:pt>
                <c:pt idx="403">
                  <c:v>3.386184605475301</c:v>
                </c:pt>
                <c:pt idx="404">
                  <c:v>3.39603374993673</c:v>
                </c:pt>
                <c:pt idx="405">
                  <c:v>3.405733514580301</c:v>
                </c:pt>
                <c:pt idx="406">
                  <c:v>3.415285953467106</c:v>
                </c:pt>
                <c:pt idx="407">
                  <c:v>3.42469309788268</c:v>
                </c:pt>
                <c:pt idx="408">
                  <c:v>3.433956956433593</c:v>
                </c:pt>
                <c:pt idx="409">
                  <c:v>3.443079515149139</c:v>
                </c:pt>
                <c:pt idx="410">
                  <c:v>3.452062737587906</c:v>
                </c:pt>
                <c:pt idx="411">
                  <c:v>3.460908564948959</c:v>
                </c:pt>
                <c:pt idx="412">
                  <c:v>3.469618916187443</c:v>
                </c:pt>
                <c:pt idx="413">
                  <c:v>3.478195688134376</c:v>
                </c:pt>
                <c:pt idx="414">
                  <c:v>3.486640755620411</c:v>
                </c:pt>
                <c:pt idx="415">
                  <c:v>3.494955971603375</c:v>
                </c:pt>
                <c:pt idx="416">
                  <c:v>3.503143167299382</c:v>
                </c:pt>
                <c:pt idx="417">
                  <c:v>3.511204152317338</c:v>
                </c:pt>
                <c:pt idx="418">
                  <c:v>3.519140714796635</c:v>
                </c:pt>
                <c:pt idx="419">
                  <c:v>3.526954621547864</c:v>
                </c:pt>
                <c:pt idx="420">
                  <c:v>3.534647618196376</c:v>
                </c:pt>
                <c:pt idx="421">
                  <c:v>3.542221429328524</c:v>
                </c:pt>
                <c:pt idx="422">
                  <c:v>3.549677758640414</c:v>
                </c:pt>
                <c:pt idx="423">
                  <c:v>3.557018289089021</c:v>
                </c:pt>
                <c:pt idx="424">
                  <c:v>3.564244683045496</c:v>
                </c:pt>
                <c:pt idx="425">
                  <c:v>3.571358582450557</c:v>
                </c:pt>
                <c:pt idx="426">
                  <c:v>3.578361608971778</c:v>
                </c:pt>
                <c:pt idx="427">
                  <c:v>3.58525536416267</c:v>
                </c:pt>
                <c:pt idx="428">
                  <c:v>3.592041429623406</c:v>
                </c:pt>
                <c:pt idx="429">
                  <c:v>3.598721367163066</c:v>
                </c:pt>
                <c:pt idx="430">
                  <c:v>3.60529671896329</c:v>
                </c:pt>
                <c:pt idx="431">
                  <c:v>3.611769007743193</c:v>
                </c:pt>
                <c:pt idx="432">
                  <c:v>3.61813973692547</c:v>
                </c:pt>
                <c:pt idx="433">
                  <c:v>3.624410390803522</c:v>
                </c:pt>
                <c:pt idx="434">
                  <c:v>3.630582434709554</c:v>
                </c:pt>
                <c:pt idx="435">
                  <c:v>3.636657315183512</c:v>
                </c:pt>
                <c:pt idx="436">
                  <c:v>3.64263646014275</c:v>
                </c:pt>
                <c:pt idx="437">
                  <c:v>3.64852127905237</c:v>
                </c:pt>
                <c:pt idx="438">
                  <c:v>3.654313163096092</c:v>
                </c:pt>
                <c:pt idx="439">
                  <c:v>3.660013485347611</c:v>
                </c:pt>
                <c:pt idx="440">
                  <c:v>3.665623600942327</c:v>
                </c:pt>
                <c:pt idx="441">
                  <c:v>3.671144847249379</c:v>
                </c:pt>
                <c:pt idx="442">
                  <c:v>3.676578544043898</c:v>
                </c:pt>
                <c:pt idx="443">
                  <c:v>3.681925993679399</c:v>
                </c:pt>
                <c:pt idx="444">
                  <c:v>3.687188481260256</c:v>
                </c:pt>
                <c:pt idx="445">
                  <c:v>3.692367274814166</c:v>
                </c:pt>
                <c:pt idx="446">
                  <c:v>3.697463625464553</c:v>
                </c:pt>
                <c:pt idx="447">
                  <c:v>3.702478767602836</c:v>
                </c:pt>
                <c:pt idx="448">
                  <c:v>3.707413919060509</c:v>
                </c:pt>
                <c:pt idx="449">
                  <c:v>3.712270281280954</c:v>
                </c:pt>
                <c:pt idx="450">
                  <c:v>3.717049039490961</c:v>
                </c:pt>
                <c:pt idx="451">
                  <c:v>3.721751362871862</c:v>
                </c:pt>
                <c:pt idx="452">
                  <c:v>3.726378404730266</c:v>
                </c:pt>
                <c:pt idx="453">
                  <c:v>3.730931302668298</c:v>
                </c:pt>
                <c:pt idx="454">
                  <c:v>3.735411178753349</c:v>
                </c:pt>
                <c:pt idx="455">
                  <c:v>3.739819139687241</c:v>
                </c:pt>
                <c:pt idx="456">
                  <c:v>3.744156276974792</c:v>
                </c:pt>
                <c:pt idx="457">
                  <c:v>3.748423667091725</c:v>
                </c:pt>
                <c:pt idx="458">
                  <c:v>3.752622371651892</c:v>
                </c:pt>
                <c:pt idx="459">
                  <c:v>3.756753437573765</c:v>
                </c:pt>
                <c:pt idx="460">
                  <c:v>3.760817897246162</c:v>
                </c:pt>
                <c:pt idx="461">
                  <c:v>3.76481676869317</c:v>
                </c:pt>
                <c:pt idx="462">
                  <c:v>3.768751055738231</c:v>
                </c:pt>
                <c:pt idx="463">
                  <c:v>3.772621748167373</c:v>
                </c:pt>
                <c:pt idx="464">
                  <c:v>3.776429821891532</c:v>
                </c:pt>
                <c:pt idx="465">
                  <c:v>3.780176239107953</c:v>
                </c:pt>
                <c:pt idx="466">
                  <c:v>3.78386194846065</c:v>
                </c:pt>
                <c:pt idx="467">
                  <c:v>3.787487885199868</c:v>
                </c:pt>
                <c:pt idx="468">
                  <c:v>3.791054971340563</c:v>
                </c:pt>
                <c:pt idx="469">
                  <c:v>3.79456411581985</c:v>
                </c:pt>
                <c:pt idx="470">
                  <c:v>3.798016214653398</c:v>
                </c:pt>
                <c:pt idx="471">
                  <c:v>3.801412151090778</c:v>
                </c:pt>
                <c:pt idx="472">
                  <c:v>3.804752795769701</c:v>
                </c:pt>
                <c:pt idx="473">
                  <c:v>3.808039006869174</c:v>
                </c:pt>
                <c:pt idx="474">
                  <c:v>3.811271630261521</c:v>
                </c:pt>
                <c:pt idx="475">
                  <c:v>3.814451499663282</c:v>
                </c:pt>
                <c:pt idx="476">
                  <c:v>3.817579436784948</c:v>
                </c:pt>
                <c:pt idx="477">
                  <c:v>3.82065625147954</c:v>
                </c:pt>
                <c:pt idx="478">
                  <c:v>3.82368274189001</c:v>
                </c:pt>
                <c:pt idx="479">
                  <c:v>3.826659694595453</c:v>
                </c:pt>
                <c:pt idx="480">
                  <c:v>3.829587884756124</c:v>
                </c:pt>
                <c:pt idx="481">
                  <c:v>3.832468076257237</c:v>
                </c:pt>
                <c:pt idx="482">
                  <c:v>3.835301021851555</c:v>
                </c:pt>
                <c:pt idx="483">
                  <c:v>3.838087463300752</c:v>
                </c:pt>
                <c:pt idx="484">
                  <c:v>3.840828131515535</c:v>
                </c:pt>
                <c:pt idx="485">
                  <c:v>3.843523746694541</c:v>
                </c:pt>
                <c:pt idx="486">
                  <c:v>3.846175018461972</c:v>
                </c:pt>
                <c:pt idx="487">
                  <c:v>3.848782646003986</c:v>
                </c:pt>
                <c:pt idx="488">
                  <c:v>3.851347318203837</c:v>
                </c:pt>
                <c:pt idx="489">
                  <c:v>3.853869713775747</c:v>
                </c:pt>
                <c:pt idx="490">
                  <c:v>3.856350501397526</c:v>
                </c:pt>
                <c:pt idx="491">
                  <c:v>3.858790339841918</c:v>
                </c:pt>
                <c:pt idx="492">
                  <c:v>3.861189878106684</c:v>
                </c:pt>
                <c:pt idx="493">
                  <c:v>3.863549755543419</c:v>
                </c:pt>
                <c:pt idx="494">
                  <c:v>3.865870601985097</c:v>
                </c:pt>
                <c:pt idx="495">
                  <c:v>3.868153037872354</c:v>
                </c:pt>
                <c:pt idx="496">
                  <c:v>3.870397674378488</c:v>
                </c:pt>
                <c:pt idx="497">
                  <c:v>3.872605113533206</c:v>
                </c:pt>
                <c:pt idx="498">
                  <c:v>3.874775948345097</c:v>
                </c:pt>
                <c:pt idx="499">
                  <c:v>3.87691076292284</c:v>
                </c:pt>
                <c:pt idx="500">
                  <c:v>3.87901013259515</c:v>
                </c:pt>
                <c:pt idx="501">
                  <c:v>3.881074624029464</c:v>
                </c:pt>
                <c:pt idx="502">
                  <c:v>3.883104795349366</c:v>
                </c:pt>
                <c:pt idx="503">
                  <c:v>3.885101196250764</c:v>
                </c:pt>
                <c:pt idx="504">
                  <c:v>3.88706436811681</c:v>
                </c:pt>
                <c:pt idx="505">
                  <c:v>3.888994844131576</c:v>
                </c:pt>
                <c:pt idx="506">
                  <c:v>3.890893149392486</c:v>
                </c:pt>
                <c:pt idx="507">
                  <c:v>3.892759801021512</c:v>
                </c:pt>
                <c:pt idx="508">
                  <c:v>3.894595308275137</c:v>
                </c:pt>
                <c:pt idx="509">
                  <c:v>3.896400172653088</c:v>
                </c:pt>
                <c:pt idx="510">
                  <c:v>3.898174888005851</c:v>
                </c:pt>
                <c:pt idx="511">
                  <c:v>3.899919940640963</c:v>
                </c:pt>
                <c:pt idx="512">
                  <c:v>3.901635809428103</c:v>
                </c:pt>
                <c:pt idx="513">
                  <c:v>3.903322965902967</c:v>
                </c:pt>
                <c:pt idx="514">
                  <c:v>3.904981874369959</c:v>
                </c:pt>
                <c:pt idx="515">
                  <c:v>3.906612992003676</c:v>
                </c:pt>
                <c:pt idx="516">
                  <c:v>3.908216768949224</c:v>
                </c:pt>
                <c:pt idx="517">
                  <c:v>3.909793648421345</c:v>
                </c:pt>
                <c:pt idx="518">
                  <c:v>3.911344066802383</c:v>
                </c:pt>
                <c:pt idx="519">
                  <c:v>3.912868453739081</c:v>
                </c:pt>
                <c:pt idx="520">
                  <c:v>3.914367232238225</c:v>
                </c:pt>
                <c:pt idx="521">
                  <c:v>3.915840818761149</c:v>
                </c:pt>
                <c:pt idx="522">
                  <c:v>3.917289623317088</c:v>
                </c:pt>
                <c:pt idx="523">
                  <c:v>3.91871404955541</c:v>
                </c:pt>
                <c:pt idx="524">
                  <c:v>3.92011449485672</c:v>
                </c:pt>
                <c:pt idx="525">
                  <c:v>3.921491350422856</c:v>
                </c:pt>
                <c:pt idx="526">
                  <c:v>3.922845001365768</c:v>
                </c:pt>
                <c:pt idx="527">
                  <c:v>3.924175826795313</c:v>
                </c:pt>
                <c:pt idx="528">
                  <c:v>3.925484199905951</c:v>
                </c:pt>
                <c:pt idx="529">
                  <c:v>3.926770488062364</c:v>
                </c:pt>
                <c:pt idx="530">
                  <c:v>3.928035052884003</c:v>
                </c:pt>
                <c:pt idx="531">
                  <c:v>3.929278250328578</c:v>
                </c:pt>
                <c:pt idx="532">
                  <c:v>3.930500430774484</c:v>
                </c:pt>
                <c:pt idx="533">
                  <c:v>3.931701939102194</c:v>
                </c:pt>
                <c:pt idx="534">
                  <c:v>3.932883114774604</c:v>
                </c:pt>
                <c:pt idx="535">
                  <c:v>3.934044291916364</c:v>
                </c:pt>
                <c:pt idx="536">
                  <c:v>3.935185799392185</c:v>
                </c:pt>
                <c:pt idx="537">
                  <c:v>3.936307960884134</c:v>
                </c:pt>
                <c:pt idx="538">
                  <c:v>3.937411094967941</c:v>
                </c:pt>
                <c:pt idx="539">
                  <c:v>3.938495515188308</c:v>
                </c:pt>
                <c:pt idx="540">
                  <c:v>3.939561530133237</c:v>
                </c:pt>
                <c:pt idx="541">
                  <c:v>3.940609443507396</c:v>
                </c:pt>
                <c:pt idx="542">
                  <c:v>3.941639554204511</c:v>
                </c:pt>
                <c:pt idx="543">
                  <c:v>3.942652156378815</c:v>
                </c:pt>
                <c:pt idx="544">
                  <c:v>3.94364753951555</c:v>
                </c:pt>
                <c:pt idx="545">
                  <c:v>3.944625988500535</c:v>
                </c:pt>
                <c:pt idx="546">
                  <c:v>3.94558778368881</c:v>
                </c:pt>
                <c:pt idx="547">
                  <c:v>3.94653320097237</c:v>
                </c:pt>
                <c:pt idx="548">
                  <c:v>3.947462511846977</c:v>
                </c:pt>
                <c:pt idx="549">
                  <c:v>3.948375983478103</c:v>
                </c:pt>
                <c:pt idx="550">
                  <c:v>3.949273878765956</c:v>
                </c:pt>
                <c:pt idx="551">
                  <c:v>3.950156456409648</c:v>
                </c:pt>
                <c:pt idx="552">
                  <c:v>3.95102397097049</c:v>
                </c:pt>
                <c:pt idx="553">
                  <c:v>3.95187667293442</c:v>
                </c:pt>
                <c:pt idx="554">
                  <c:v>3.952714808773594</c:v>
                </c:pt>
                <c:pt idx="555">
                  <c:v>3.953538621007123</c:v>
                </c:pt>
                <c:pt idx="556">
                  <c:v>3.954348348260989</c:v>
                </c:pt>
                <c:pt idx="557">
                  <c:v>3.955144225327129</c:v>
                </c:pt>
                <c:pt idx="558">
                  <c:v>3.955926483221711</c:v>
                </c:pt>
                <c:pt idx="559">
                  <c:v>3.956695349242607</c:v>
                </c:pt>
                <c:pt idx="560">
                  <c:v>3.957451047026065</c:v>
                </c:pt>
                <c:pt idx="561">
                  <c:v>3.958193796602597</c:v>
                </c:pt>
                <c:pt idx="562">
                  <c:v>3.958923814452093</c:v>
                </c:pt>
                <c:pt idx="563">
                  <c:v>3.959641313558157</c:v>
                </c:pt>
                <c:pt idx="564">
                  <c:v>3.960346503461694</c:v>
                </c:pt>
                <c:pt idx="565">
                  <c:v>3.961039590313741</c:v>
                </c:pt>
                <c:pt idx="566">
                  <c:v>3.96172077692755</c:v>
                </c:pt>
                <c:pt idx="567">
                  <c:v>3.962390262829947</c:v>
                </c:pt>
                <c:pt idx="568">
                  <c:v>3.963048244311963</c:v>
                </c:pt>
                <c:pt idx="569">
                  <c:v>3.963694914478743</c:v>
                </c:pt>
                <c:pt idx="570">
                  <c:v>3.964330463298754</c:v>
                </c:pt>
                <c:pt idx="571">
                  <c:v>3.96495507765229</c:v>
                </c:pt>
                <c:pt idx="572">
                  <c:v>3.965568941379286</c:v>
                </c:pt>
                <c:pt idx="573">
                  <c:v>3.966172235326451</c:v>
                </c:pt>
                <c:pt idx="574">
                  <c:v>3.966765137393724</c:v>
                </c:pt>
                <c:pt idx="575">
                  <c:v>3.96734782258007</c:v>
                </c:pt>
                <c:pt idx="576">
                  <c:v>3.967920463028602</c:v>
                </c:pt>
                <c:pt idx="577">
                  <c:v>3.968483228071079</c:v>
                </c:pt>
                <c:pt idx="578">
                  <c:v>3.969036284271735</c:v>
                </c:pt>
                <c:pt idx="579">
                  <c:v>3.969579795470495</c:v>
                </c:pt>
                <c:pt idx="580">
                  <c:v>3.970113922825549</c:v>
                </c:pt>
                <c:pt idx="581">
                  <c:v>3.970638824855322</c:v>
                </c:pt>
                <c:pt idx="582">
                  <c:v>3.971154657479823</c:v>
                </c:pt>
                <c:pt idx="583">
                  <c:v>3.971661574061395</c:v>
                </c:pt>
                <c:pt idx="584">
                  <c:v>3.972159725444873</c:v>
                </c:pt>
                <c:pt idx="585">
                  <c:v>3.972649259997149</c:v>
                </c:pt>
                <c:pt idx="586">
                  <c:v>3.973130323646162</c:v>
                </c:pt>
                <c:pt idx="587">
                  <c:v>3.973603059919313</c:v>
                </c:pt>
                <c:pt idx="588">
                  <c:v>3.974067609981313</c:v>
                </c:pt>
                <c:pt idx="589">
                  <c:v>3.974524112671481</c:v>
                </c:pt>
                <c:pt idx="590">
                  <c:v>3.974972704540479</c:v>
                </c:pt>
                <c:pt idx="591">
                  <c:v>3.97541351988652</c:v>
                </c:pt>
                <c:pt idx="592">
                  <c:v>3.975846690791019</c:v>
                </c:pt>
                <c:pt idx="593">
                  <c:v>3.976272347153739</c:v>
                </c:pt>
                <c:pt idx="594">
                  <c:v>3.976690616727393</c:v>
                </c:pt>
                <c:pt idx="595">
                  <c:v>3.977101625151743</c:v>
                </c:pt>
                <c:pt idx="596">
                  <c:v>3.977505495987191</c:v>
                </c:pt>
                <c:pt idx="597">
                  <c:v>3.977902350747859</c:v>
                </c:pt>
                <c:pt idx="598">
                  <c:v>3.978292308934182</c:v>
                </c:pt>
                <c:pt idx="599">
                  <c:v>3.978675488065015</c:v>
                </c:pt>
                <c:pt idx="600">
                  <c:v>3.979052003709246</c:v>
                </c:pt>
                <c:pt idx="601">
                  <c:v>3.979421969516947</c:v>
                </c:pt>
                <c:pt idx="602">
                  <c:v>3.97978549725005</c:v>
                </c:pt>
                <c:pt idx="603">
                  <c:v>3.980142696812559</c:v>
                </c:pt>
                <c:pt idx="604">
                  <c:v>3.980493676280307</c:v>
                </c:pt>
                <c:pt idx="605">
                  <c:v>3.980838541930269</c:v>
                </c:pt>
                <c:pt idx="606">
                  <c:v>3.981177398269422</c:v>
                </c:pt>
                <c:pt idx="607">
                  <c:v>3.981510348063168</c:v>
                </c:pt>
                <c:pt idx="608">
                  <c:v>3.981837492363338</c:v>
                </c:pt>
                <c:pt idx="609">
                  <c:v>3.98215893053575</c:v>
                </c:pt>
                <c:pt idx="610">
                  <c:v>3.982474760287365</c:v>
                </c:pt>
                <c:pt idx="611">
                  <c:v>3.98278507769302</c:v>
                </c:pt>
                <c:pt idx="612">
                  <c:v>3.983089977221751</c:v>
                </c:pt>
                <c:pt idx="613">
                  <c:v>3.98338955176272</c:v>
                </c:pt>
                <c:pt idx="614">
                  <c:v>3.983683892650743</c:v>
                </c:pt>
                <c:pt idx="615">
                  <c:v>3.98397308969142</c:v>
                </c:pt>
                <c:pt idx="616">
                  <c:v>3.984257231185888</c:v>
                </c:pt>
                <c:pt idx="617">
                  <c:v>3.984536403955191</c:v>
                </c:pt>
                <c:pt idx="618">
                  <c:v>3.984810693364268</c:v>
                </c:pt>
                <c:pt idx="619">
                  <c:v>3.985080183345583</c:v>
                </c:pt>
                <c:pt idx="620">
                  <c:v>3.985344956422377</c:v>
                </c:pt>
                <c:pt idx="621">
                  <c:v>3.985605093731577</c:v>
                </c:pt>
                <c:pt idx="622">
                  <c:v>3.98586067504633</c:v>
                </c:pt>
                <c:pt idx="623">
                  <c:v>3.986111778798207</c:v>
                </c:pt>
                <c:pt idx="624">
                  <c:v>3.986358482099053</c:v>
                </c:pt>
                <c:pt idx="625">
                  <c:v>3.986600860762497</c:v>
                </c:pt>
                <c:pt idx="626">
                  <c:v>3.986838989325131</c:v>
                </c:pt>
                <c:pt idx="627">
                  <c:v>3.98707294106736</c:v>
                </c:pt>
                <c:pt idx="628">
                  <c:v>3.98730278803392</c:v>
                </c:pt>
                <c:pt idx="629">
                  <c:v>3.987528601054088</c:v>
                </c:pt>
                <c:pt idx="630">
                  <c:v>3.987750449761564</c:v>
                </c:pt>
                <c:pt idx="631">
                  <c:v>3.987968402614049</c:v>
                </c:pt>
                <c:pt idx="632">
                  <c:v>3.988182526912514</c:v>
                </c:pt>
                <c:pt idx="633">
                  <c:v>3.988392888820171</c:v>
                </c:pt>
                <c:pt idx="634">
                  <c:v>3.988599553381139</c:v>
                </c:pt>
                <c:pt idx="635">
                  <c:v>3.988802584538821</c:v>
                </c:pt>
                <c:pt idx="636">
                  <c:v>3.989002045153998</c:v>
                </c:pt>
                <c:pt idx="637">
                  <c:v>3.989197997022625</c:v>
                </c:pt>
                <c:pt idx="638">
                  <c:v>3.989390500893354</c:v>
                </c:pt>
                <c:pt idx="639">
                  <c:v>3.989579616484788</c:v>
                </c:pt>
                <c:pt idx="640">
                  <c:v>3.989765402502444</c:v>
                </c:pt>
                <c:pt idx="641">
                  <c:v>3.989947916655467</c:v>
                </c:pt>
                <c:pt idx="642">
                  <c:v>3.990127215673066</c:v>
                </c:pt>
                <c:pt idx="643">
                  <c:v>3.990303355320697</c:v>
                </c:pt>
                <c:pt idx="644">
                  <c:v>3.990476390415988</c:v>
                </c:pt>
                <c:pt idx="645">
                  <c:v>3.990646374844406</c:v>
                </c:pt>
                <c:pt idx="646">
                  <c:v>3.990813361574685</c:v>
                </c:pt>
                <c:pt idx="647">
                  <c:v>3.990977402673999</c:v>
                </c:pt>
                <c:pt idx="648">
                  <c:v>3.991138549322899</c:v>
                </c:pt>
                <c:pt idx="649">
                  <c:v>3.99129685183001</c:v>
                </c:pt>
                <c:pt idx="650">
                  <c:v>3.991452359646496</c:v>
                </c:pt>
                <c:pt idx="651">
                  <c:v>3.991605121380288</c:v>
                </c:pt>
                <c:pt idx="652">
                  <c:v>3.991755184810093</c:v>
                </c:pt>
                <c:pt idx="653">
                  <c:v>3.991902596899173</c:v>
                </c:pt>
                <c:pt idx="654">
                  <c:v>3.992047403808904</c:v>
                </c:pt>
                <c:pt idx="655">
                  <c:v>3.992189650912119</c:v>
                </c:pt>
                <c:pt idx="656">
                  <c:v>3.992329382806242</c:v>
                </c:pt>
                <c:pt idx="657">
                  <c:v>3.992466643326198</c:v>
                </c:pt>
                <c:pt idx="658">
                  <c:v>3.992601475557129</c:v>
                </c:pt>
                <c:pt idx="659">
                  <c:v>3.992733921846896</c:v>
                </c:pt>
                <c:pt idx="660">
                  <c:v>3.99286402381839</c:v>
                </c:pt>
                <c:pt idx="661">
                  <c:v>3.992991822381632</c:v>
                </c:pt>
                <c:pt idx="662">
                  <c:v>3.993117357745688</c:v>
                </c:pt>
                <c:pt idx="663">
                  <c:v>3.993240669430389</c:v>
                </c:pt>
                <c:pt idx="664">
                  <c:v>3.993361796277857</c:v>
                </c:pt>
                <c:pt idx="665">
                  <c:v>3.993480776463854</c:v>
                </c:pt>
                <c:pt idx="666">
                  <c:v>3.993597647508934</c:v>
                </c:pt>
                <c:pt idx="667">
                  <c:v>3.993712446289433</c:v>
                </c:pt>
                <c:pt idx="668">
                  <c:v>3.993825209048261</c:v>
                </c:pt>
                <c:pt idx="669">
                  <c:v>3.993935971405534</c:v>
                </c:pt>
                <c:pt idx="670">
                  <c:v>3.994044768369024</c:v>
                </c:pt>
                <c:pt idx="671">
                  <c:v>3.994151634344447</c:v>
                </c:pt>
                <c:pt idx="672">
                  <c:v>3.994256603145576</c:v>
                </c:pt>
                <c:pt idx="673">
                  <c:v>3.994359708004195</c:v>
                </c:pt>
                <c:pt idx="674">
                  <c:v>3.994460981579889</c:v>
                </c:pt>
                <c:pt idx="675">
                  <c:v>3.994560455969677</c:v>
                </c:pt>
                <c:pt idx="676">
                  <c:v>3.994658162717479</c:v>
                </c:pt>
                <c:pt idx="677">
                  <c:v>3.994754132823444</c:v>
                </c:pt>
                <c:pt idx="678">
                  <c:v>3.994848396753109</c:v>
                </c:pt>
                <c:pt idx="679">
                  <c:v>3.99494098444642</c:v>
                </c:pt>
                <c:pt idx="680">
                  <c:v>3.995031925326601</c:v>
                </c:pt>
                <c:pt idx="681">
                  <c:v>3.995121248308878</c:v>
                </c:pt>
                <c:pt idx="682">
                  <c:v>3.99520898180906</c:v>
                </c:pt>
                <c:pt idx="683">
                  <c:v>3.99529515375198</c:v>
                </c:pt>
                <c:pt idx="684">
                  <c:v>3.9953797915798</c:v>
                </c:pt>
                <c:pt idx="685">
                  <c:v>3.995462922260171</c:v>
                </c:pt>
                <c:pt idx="686">
                  <c:v>3.995544572294271</c:v>
                </c:pt>
                <c:pt idx="687">
                  <c:v>3.995624767724701</c:v>
                </c:pt>
                <c:pt idx="688">
                  <c:v>3.995703534143258</c:v>
                </c:pt>
                <c:pt idx="689">
                  <c:v>3.995780896698573</c:v>
                </c:pt>
                <c:pt idx="690">
                  <c:v>3.995856880103629</c:v>
                </c:pt>
                <c:pt idx="691">
                  <c:v>3.995931508643158</c:v>
                </c:pt>
                <c:pt idx="692">
                  <c:v>3.996004806180901</c:v>
                </c:pt>
                <c:pt idx="693">
                  <c:v>3.996076796166769</c:v>
                </c:pt>
                <c:pt idx="694">
                  <c:v>3.996147501643866</c:v>
                </c:pt>
                <c:pt idx="695">
                  <c:v>3.996216945255413</c:v>
                </c:pt>
                <c:pt idx="696">
                  <c:v>3.996285149251542</c:v>
                </c:pt>
                <c:pt idx="697">
                  <c:v>3.996352135495993</c:v>
                </c:pt>
                <c:pt idx="698">
                  <c:v>3.996417925472685</c:v>
                </c:pt>
                <c:pt idx="699">
                  <c:v>3.996482540292188</c:v>
                </c:pt>
                <c:pt idx="700">
                  <c:v>3.996546000698085</c:v>
                </c:pt>
                <c:pt idx="701">
                  <c:v>3.996608327073232</c:v>
                </c:pt>
                <c:pt idx="702">
                  <c:v>3.996669539445902</c:v>
                </c:pt>
                <c:pt idx="703">
                  <c:v>3.996729657495843</c:v>
                </c:pt>
                <c:pt idx="704">
                  <c:v>3.996788700560224</c:v>
                </c:pt>
                <c:pt idx="705">
                  <c:v>3.996846687639487</c:v>
                </c:pt>
                <c:pt idx="706">
                  <c:v>3.996903637403099</c:v>
                </c:pt>
                <c:pt idx="707">
                  <c:v>3.996959568195211</c:v>
                </c:pt>
                <c:pt idx="708">
                  <c:v>3.997014498040221</c:v>
                </c:pt>
                <c:pt idx="709">
                  <c:v>3.997068444648244</c:v>
                </c:pt>
                <c:pt idx="710">
                  <c:v>3.997121425420492</c:v>
                </c:pt>
                <c:pt idx="711">
                  <c:v>3.99717345745456</c:v>
                </c:pt>
                <c:pt idx="712">
                  <c:v>3.997224557549633</c:v>
                </c:pt>
                <c:pt idx="713">
                  <c:v>3.997274742211596</c:v>
                </c:pt>
                <c:pt idx="714">
                  <c:v>3.997324027658063</c:v>
                </c:pt>
                <c:pt idx="715">
                  <c:v>3.997372429823321</c:v>
                </c:pt>
                <c:pt idx="716">
                  <c:v>3.997419964363194</c:v>
                </c:pt>
                <c:pt idx="717">
                  <c:v>3.997466646659823</c:v>
                </c:pt>
                <c:pt idx="718">
                  <c:v>3.997512491826362</c:v>
                </c:pt>
                <c:pt idx="719">
                  <c:v>3.997557514711604</c:v>
                </c:pt>
                <c:pt idx="720">
                  <c:v>3.997601729904523</c:v>
                </c:pt>
                <c:pt idx="721">
                  <c:v>3.997645151738739</c:v>
                </c:pt>
                <c:pt idx="722">
                  <c:v>3.997687794296916</c:v>
                </c:pt>
                <c:pt idx="723">
                  <c:v>3.997729671415076</c:v>
                </c:pt>
                <c:pt idx="724">
                  <c:v>3.997770796686844</c:v>
                </c:pt>
                <c:pt idx="725">
                  <c:v>3.997811183467629</c:v>
                </c:pt>
                <c:pt idx="726">
                  <c:v>3.997850844878719</c:v>
                </c:pt>
                <c:pt idx="727">
                  <c:v>3.997889793811323</c:v>
                </c:pt>
                <c:pt idx="728">
                  <c:v>3.997928042930538</c:v>
                </c:pt>
                <c:pt idx="729">
                  <c:v>3.997965604679245</c:v>
                </c:pt>
                <c:pt idx="730">
                  <c:v>3.998002491281944</c:v>
                </c:pt>
                <c:pt idx="731">
                  <c:v>3.998038714748528</c:v>
                </c:pt>
                <c:pt idx="732">
                  <c:v>3.998074286877985</c:v>
                </c:pt>
                <c:pt idx="733">
                  <c:v>3.998109219262043</c:v>
                </c:pt>
                <c:pt idx="734">
                  <c:v>3.99814352328875</c:v>
                </c:pt>
                <c:pt idx="735">
                  <c:v>3.998177210145997</c:v>
                </c:pt>
                <c:pt idx="736">
                  <c:v>3.99821029082498</c:v>
                </c:pt>
                <c:pt idx="737">
                  <c:v>3.998242776123602</c:v>
                </c:pt>
                <c:pt idx="738">
                  <c:v>3.998274676649816</c:v>
                </c:pt>
                <c:pt idx="739">
                  <c:v>3.998306002824918</c:v>
                </c:pt>
                <c:pt idx="740">
                  <c:v>3.998336764886778</c:v>
                </c:pt>
                <c:pt idx="741">
                  <c:v>3.998366972893018</c:v>
                </c:pt>
                <c:pt idx="742">
                  <c:v>3.998396636724137</c:v>
                </c:pt>
                <c:pt idx="743">
                  <c:v>3.998425766086576</c:v>
                </c:pt>
                <c:pt idx="744">
                  <c:v>3.99845437051575</c:v>
                </c:pt>
                <c:pt idx="745">
                  <c:v>3.998482459379002</c:v>
                </c:pt>
                <c:pt idx="746">
                  <c:v>3.998510041878527</c:v>
                </c:pt>
                <c:pt idx="747">
                  <c:v>3.998537127054238</c:v>
                </c:pt>
                <c:pt idx="748">
                  <c:v>3.998563723786586</c:v>
                </c:pt>
                <c:pt idx="749">
                  <c:v>3.99858984079933</c:v>
                </c:pt>
                <c:pt idx="750">
                  <c:v>3.998615486662257</c:v>
                </c:pt>
                <c:pt idx="751">
                  <c:v>3.998640669793864</c:v>
                </c:pt>
                <c:pt idx="752">
                  <c:v>3.99866539846399</c:v>
                </c:pt>
                <c:pt idx="753">
                  <c:v>3.998689680796394</c:v>
                </c:pt>
                <c:pt idx="754">
                  <c:v>3.998713524771311</c:v>
                </c:pt>
                <c:pt idx="755">
                  <c:v>3.998736938227936</c:v>
                </c:pt>
                <c:pt idx="756">
                  <c:v>3.998759928866892</c:v>
                </c:pt>
                <c:pt idx="757">
                  <c:v>3.99878250425264</c:v>
                </c:pt>
                <c:pt idx="758">
                  <c:v>3.99880467181585</c:v>
                </c:pt>
                <c:pt idx="759">
                  <c:v>3.998826438855736</c:v>
                </c:pt>
                <c:pt idx="760">
                  <c:v>3.998847812542349</c:v>
                </c:pt>
                <c:pt idx="761">
                  <c:v>3.998868799918827</c:v>
                </c:pt>
                <c:pt idx="762">
                  <c:v>3.998889407903615</c:v>
                </c:pt>
                <c:pt idx="763">
                  <c:v>3.998909643292636</c:v>
                </c:pt>
                <c:pt idx="764">
                  <c:v>3.998929512761434</c:v>
                </c:pt>
                <c:pt idx="765">
                  <c:v>3.998949022867276</c:v>
                </c:pt>
                <c:pt idx="766">
                  <c:v>3.998968180051218</c:v>
                </c:pt>
                <c:pt idx="767">
                  <c:v>3.998986990640137</c:v>
                </c:pt>
                <c:pt idx="768">
                  <c:v>3.999005460848726</c:v>
                </c:pt>
                <c:pt idx="769">
                  <c:v>3.999023596781458</c:v>
                </c:pt>
                <c:pt idx="770">
                  <c:v>3.999041404434513</c:v>
                </c:pt>
                <c:pt idx="771">
                  <c:v>3.999058889697673</c:v>
                </c:pt>
                <c:pt idx="772">
                  <c:v>3.999076058356186</c:v>
                </c:pt>
                <c:pt idx="773">
                  <c:v>3.999092916092595</c:v>
                </c:pt>
                <c:pt idx="774">
                  <c:v>3.999109468488536</c:v>
                </c:pt>
                <c:pt idx="775">
                  <c:v>3.999125721026511</c:v>
                </c:pt>
                <c:pt idx="776">
                  <c:v>3.999141679091618</c:v>
                </c:pt>
                <c:pt idx="777">
                  <c:v>3.999157347973267</c:v>
                </c:pt>
                <c:pt idx="778">
                  <c:v>3.999172732866851</c:v>
                </c:pt>
                <c:pt idx="779">
                  <c:v>3.9991878388754</c:v>
                </c:pt>
                <c:pt idx="780">
                  <c:v>3.999202671011198</c:v>
                </c:pt>
                <c:pt idx="781">
                  <c:v>3.99921723419738</c:v>
                </c:pt>
                <c:pt idx="782">
                  <c:v>3.999231533269496</c:v>
                </c:pt>
                <c:pt idx="783">
                  <c:v>3.999245572977046</c:v>
                </c:pt>
                <c:pt idx="784">
                  <c:v>3.999259357984995</c:v>
                </c:pt>
                <c:pt idx="785">
                  <c:v>3.999272892875259</c:v>
                </c:pt>
                <c:pt idx="786">
                  <c:v>3.999286182148164</c:v>
                </c:pt>
                <c:pt idx="787">
                  <c:v>3.999299230223878</c:v>
                </c:pt>
                <c:pt idx="788">
                  <c:v>3.999312041443827</c:v>
                </c:pt>
                <c:pt idx="789">
                  <c:v>3.999324620072073</c:v>
                </c:pt>
                <c:pt idx="790">
                  <c:v>3.999336970296681</c:v>
                </c:pt>
                <c:pt idx="791">
                  <c:v>3.999349096231056</c:v>
                </c:pt>
                <c:pt idx="792">
                  <c:v>3.999361001915254</c:v>
                </c:pt>
                <c:pt idx="793">
                  <c:v>3.999372691317279</c:v>
                </c:pt>
                <c:pt idx="794">
                  <c:v>3.999384168334348</c:v>
                </c:pt>
                <c:pt idx="795">
                  <c:v>3.999395436794143</c:v>
                </c:pt>
                <c:pt idx="796">
                  <c:v>3.999406500456031</c:v>
                </c:pt>
                <c:pt idx="797">
                  <c:v>3.999417363012275</c:v>
                </c:pt>
                <c:pt idx="798">
                  <c:v>3.999428028089212</c:v>
                </c:pt>
                <c:pt idx="799">
                  <c:v>3.999438499248419</c:v>
                </c:pt>
                <c:pt idx="800">
                  <c:v>3.999448779987857</c:v>
                </c:pt>
                <c:pt idx="801">
                  <c:v>3.999458873742989</c:v>
                </c:pt>
                <c:pt idx="802">
                  <c:v>3.999468783887889</c:v>
                </c:pt>
                <c:pt idx="803">
                  <c:v>3.999478513736324</c:v>
                </c:pt>
                <c:pt idx="804">
                  <c:v>3.999488066542817</c:v>
                </c:pt>
                <c:pt idx="805">
                  <c:v>3.9994974455037</c:v>
                </c:pt>
                <c:pt idx="806">
                  <c:v>3.999506653758134</c:v>
                </c:pt>
                <c:pt idx="807">
                  <c:v>3.999515694389128</c:v>
                </c:pt>
                <c:pt idx="808">
                  <c:v>3.999524570424527</c:v>
                </c:pt>
                <c:pt idx="809">
                  <c:v>3.999533284837989</c:v>
                </c:pt>
                <c:pt idx="810">
                  <c:v>3.999541840549944</c:v>
                </c:pt>
                <c:pt idx="811">
                  <c:v>3.999550240428537</c:v>
                </c:pt>
                <c:pt idx="812">
                  <c:v>3.999558487290552</c:v>
                </c:pt>
                <c:pt idx="813">
                  <c:v>3.999566583902321</c:v>
                </c:pt>
                <c:pt idx="814">
                  <c:v>3.99957453298062</c:v>
                </c:pt>
                <c:pt idx="815">
                  <c:v>3.999582337193544</c:v>
                </c:pt>
                <c:pt idx="816">
                  <c:v>3.999589999161373</c:v>
                </c:pt>
                <c:pt idx="817">
                  <c:v>3.999597521457415</c:v>
                </c:pt>
                <c:pt idx="818">
                  <c:v>3.999604906608845</c:v>
                </c:pt>
                <c:pt idx="819">
                  <c:v>3.999612157097516</c:v>
                </c:pt>
                <c:pt idx="820">
                  <c:v>3.999619275360768</c:v>
                </c:pt>
                <c:pt idx="821">
                  <c:v>3.999626263792216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8177864"/>
        <c:axId val="2088190904"/>
      </c:scatterChart>
      <c:valAx>
        <c:axId val="2088177864"/>
        <c:scaling>
          <c:orientation val="minMax"/>
          <c:max val="0.0125"/>
          <c:min val="-0.002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/>
                  <a:t>t  (s)</a:t>
                </a:r>
              </a:p>
            </c:rich>
          </c:tx>
          <c:layout>
            <c:manualLayout>
              <c:xMode val="edge"/>
              <c:yMode val="edge"/>
              <c:x val="0.495310249110809"/>
              <c:y val="0.932162519437739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88190904"/>
        <c:crosses val="autoZero"/>
        <c:crossBetween val="midCat"/>
        <c:majorUnit val="0.0025"/>
        <c:minorUnit val="0.0005"/>
      </c:valAx>
      <c:valAx>
        <c:axId val="2088190904"/>
        <c:scaling>
          <c:orientation val="minMax"/>
          <c:max val="14.0"/>
          <c:min val="-6.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u</a:t>
                </a:r>
                <a:r>
                  <a:rPr lang="fr-FR" sz="1000" b="1" i="0" u="none" strike="noStrike" baseline="-2500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C</a:t>
                </a:r>
                <a:r>
                  <a:rPr lang="fr-FR" sz="1000" b="1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rPr>
                  <a:t>  (V)</a:t>
                </a:r>
              </a:p>
            </c:rich>
          </c:tx>
          <c:layout>
            <c:manualLayout>
              <c:xMode val="edge"/>
              <c:yMode val="edge"/>
              <c:x val="0.0243902774183353"/>
              <c:y val="0.42211132955671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low"/>
        <c:spPr>
          <a:ln w="3175">
            <a:solidFill>
              <a:srgbClr val="DD0806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fr-FR"/>
          </a:p>
        </c:txPr>
        <c:crossAx val="2088177864"/>
        <c:crosses val="autoZero"/>
        <c:crossBetween val="midCat"/>
        <c:majorUnit val="2.0"/>
        <c:minorUnit val="0.5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fr-FR"/>
    </a:p>
  </c:txPr>
  <c:printSettings>
    <c:headerFooter/>
    <c:pageMargins b="1.0" l="0.75" r="0.75" t="1.0" header="0.4921259845" footer="0.4921259845"/>
    <c:pageSetup/>
  </c:printSettings>
</c:chartSpace>
</file>

<file path=xl/ctrlProps/ctrlProp1.xml><?xml version="1.0" encoding="utf-8"?>
<formControlPr xmlns="http://schemas.microsoft.com/office/spreadsheetml/2009/9/main" objectType="Spin" dx="16" fmlaLink="$B$7" max="70" page="10" val="37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368300</xdr:colOff>
      <xdr:row>12</xdr:row>
      <xdr:rowOff>101600</xdr:rowOff>
    </xdr:from>
    <xdr:to>
      <xdr:col>16</xdr:col>
      <xdr:colOff>241300</xdr:colOff>
      <xdr:row>45</xdr:row>
      <xdr:rowOff>127000</xdr:rowOff>
    </xdr:to>
    <xdr:graphicFrame macro="">
      <xdr:nvGraphicFramePr>
        <xdr:cNvPr id="1025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0</xdr:row>
          <xdr:rowOff>177800</xdr:rowOff>
        </xdr:from>
        <xdr:to>
          <xdr:col>15</xdr:col>
          <xdr:colOff>292100</xdr:colOff>
          <xdr:row>7</xdr:row>
          <xdr:rowOff>0</xdr:rowOff>
        </xdr:to>
        <xdr:sp macro="" textlink="">
          <xdr:nvSpPr>
            <xdr:cNvPr id="1036" name="Object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63500</xdr:colOff>
          <xdr:row>5</xdr:row>
          <xdr:rowOff>101600</xdr:rowOff>
        </xdr:from>
        <xdr:to>
          <xdr:col>1</xdr:col>
          <xdr:colOff>444500</xdr:colOff>
          <xdr:row>7</xdr:row>
          <xdr:rowOff>76200</xdr:rowOff>
        </xdr:to>
        <xdr:sp macro="" textlink="">
          <xdr:nvSpPr>
            <xdr:cNvPr id="1037" name="Spinner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12700</xdr:colOff>
      <xdr:row>7</xdr:row>
      <xdr:rowOff>127000</xdr:rowOff>
    </xdr:from>
    <xdr:to>
      <xdr:col>15</xdr:col>
      <xdr:colOff>279400</xdr:colOff>
      <xdr:row>10</xdr:row>
      <xdr:rowOff>76200</xdr:rowOff>
    </xdr:to>
    <xdr:sp macro="" textlink="">
      <xdr:nvSpPr>
        <xdr:cNvPr id="1038" name="Text Box 14"/>
        <xdr:cNvSpPr txBox="1">
          <a:spLocks noChangeArrowheads="1"/>
        </xdr:cNvSpPr>
      </xdr:nvSpPr>
      <xdr:spPr bwMode="auto">
        <a:xfrm>
          <a:off x="3987800" y="1511300"/>
          <a:ext cx="5740400" cy="546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just" rtl="0">
            <a:lnSpc>
              <a:spcPts val="1100"/>
            </a:lnSpc>
            <a:defRPr sz="1000"/>
          </a:pPr>
          <a:r>
            <a:rPr lang="fr-FR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◊ remarque : la recherche expérimentale du régime critique (amortissement apériodique le plus rapide) conduit souvent à une légère sous estimation de la résistance critique (régime pseudo-périodique légèrement sous-critique).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 enableFormatConditionsCalculation="0">
    <pageSetUpPr fitToPage="1"/>
  </sheetPr>
  <dimension ref="A1:P1114"/>
  <sheetViews>
    <sheetView tabSelected="1" workbookViewId="0">
      <selection activeCell="C8" sqref="C8"/>
    </sheetView>
  </sheetViews>
  <sheetFormatPr baseColWidth="10" defaultRowHeight="12" x14ac:dyDescent="0"/>
  <cols>
    <col min="1" max="1" width="10.6640625" bestFit="1" customWidth="1"/>
    <col min="2" max="2" width="6.83203125" bestFit="1" customWidth="1"/>
    <col min="3" max="3" width="5.1640625" bestFit="1" customWidth="1"/>
    <col min="4" max="4" width="14.1640625" bestFit="1" customWidth="1"/>
    <col min="5" max="5" width="7.5" bestFit="1" customWidth="1"/>
    <col min="6" max="6" width="7.83203125" bestFit="1" customWidth="1"/>
    <col min="7" max="7" width="8.6640625" bestFit="1" customWidth="1"/>
    <col min="8" max="8" width="7.6640625" bestFit="1" customWidth="1"/>
    <col min="9" max="9" width="2.6640625" customWidth="1"/>
    <col min="10" max="10" width="12.83203125" bestFit="1" customWidth="1"/>
    <col min="11" max="11" width="8.83203125" bestFit="1" customWidth="1"/>
    <col min="12" max="12" width="7.6640625" bestFit="1" customWidth="1"/>
    <col min="13" max="13" width="7.1640625" bestFit="1" customWidth="1"/>
    <col min="14" max="14" width="10.6640625" bestFit="1" customWidth="1"/>
    <col min="15" max="15" width="5.6640625" bestFit="1" customWidth="1"/>
  </cols>
  <sheetData>
    <row r="1" spans="1:10" ht="18">
      <c r="A1" s="19" t="s">
        <v>1</v>
      </c>
    </row>
    <row r="2" spans="1:10" ht="15">
      <c r="H2" s="2"/>
      <c r="I2" s="2"/>
      <c r="J2" s="1"/>
    </row>
    <row r="3" spans="1:10" ht="15">
      <c r="A3" s="2" t="s">
        <v>3</v>
      </c>
      <c r="B3" s="4">
        <v>-4</v>
      </c>
      <c r="D3" s="2" t="s">
        <v>7</v>
      </c>
      <c r="E3" s="4">
        <v>4</v>
      </c>
      <c r="H3" s="2"/>
      <c r="I3" s="2"/>
      <c r="J3" s="1"/>
    </row>
    <row r="4" spans="1:10" ht="15">
      <c r="H4" s="2"/>
      <c r="I4" s="2"/>
      <c r="J4" s="1"/>
    </row>
    <row r="5" spans="1:10" ht="16">
      <c r="A5" s="2" t="s">
        <v>5</v>
      </c>
      <c r="B5" s="20">
        <f>$B$7*$B$7/8</f>
        <v>171.125</v>
      </c>
      <c r="D5" s="2" t="s">
        <v>4</v>
      </c>
      <c r="E5" s="3">
        <v>0.1</v>
      </c>
      <c r="H5" s="2"/>
      <c r="I5" s="2"/>
      <c r="J5" s="1"/>
    </row>
    <row r="6" spans="1:10" ht="15">
      <c r="D6" s="2" t="s">
        <v>8</v>
      </c>
      <c r="E6" s="3">
        <v>0.01</v>
      </c>
      <c r="H6" s="2"/>
      <c r="I6" s="2"/>
      <c r="J6" s="1"/>
    </row>
    <row r="7" spans="1:10" ht="15">
      <c r="B7" s="1">
        <v>37</v>
      </c>
      <c r="D7" s="2"/>
      <c r="E7" s="3"/>
      <c r="H7" s="2"/>
      <c r="I7" s="2"/>
      <c r="J7" s="1"/>
    </row>
    <row r="8" spans="1:10" ht="15">
      <c r="D8" s="2"/>
      <c r="E8" s="3"/>
      <c r="H8" s="2"/>
      <c r="I8" s="2"/>
      <c r="J8" s="1"/>
    </row>
    <row r="9" spans="1:10" ht="16">
      <c r="A9" s="21" t="s">
        <v>6</v>
      </c>
      <c r="B9" s="20">
        <f>B5/(2*E5)</f>
        <v>855.625</v>
      </c>
      <c r="D9" s="21" t="s">
        <v>9</v>
      </c>
      <c r="E9" s="20">
        <f>1/SQRT(E5*E6/1000)</f>
        <v>1000</v>
      </c>
      <c r="H9" s="2"/>
      <c r="I9" s="2"/>
      <c r="J9" s="1"/>
    </row>
    <row r="10" spans="1:10" ht="16">
      <c r="A10" s="2" t="s">
        <v>10</v>
      </c>
      <c r="B10" s="1">
        <f>2*SQRT(1000*E5/E6)</f>
        <v>200</v>
      </c>
      <c r="D10" s="21" t="s">
        <v>13</v>
      </c>
      <c r="E10" s="20">
        <f>SQRT(ABS(B9^2-E9^2))</f>
        <v>517.59623199459247</v>
      </c>
      <c r="H10" s="2"/>
      <c r="I10" s="2"/>
      <c r="J10" s="1"/>
    </row>
    <row r="12" spans="1:10" ht="15">
      <c r="A12" s="2" t="s">
        <v>0</v>
      </c>
      <c r="B12" s="2" t="s">
        <v>2</v>
      </c>
      <c r="C12" s="2"/>
      <c r="D12" s="2" t="s">
        <v>11</v>
      </c>
      <c r="E12" s="2" t="s">
        <v>12</v>
      </c>
      <c r="F12" s="2"/>
      <c r="G12" s="2"/>
    </row>
    <row r="13" spans="1:10">
      <c r="A13" s="1"/>
      <c r="B13" s="1"/>
      <c r="C13" s="1"/>
      <c r="D13" s="1"/>
    </row>
    <row r="14" spans="1:10">
      <c r="A14" s="10">
        <v>-3.8400000000000018E-3</v>
      </c>
      <c r="B14" s="5">
        <f>$B$3</f>
        <v>-4</v>
      </c>
      <c r="C14" s="5"/>
      <c r="D14" s="5">
        <f t="shared" ref="D14:E29" si="0">$B$3</f>
        <v>-4</v>
      </c>
      <c r="E14" s="5">
        <f t="shared" si="0"/>
        <v>-4</v>
      </c>
      <c r="F14" s="3"/>
      <c r="G14" s="3"/>
    </row>
    <row r="15" spans="1:10">
      <c r="A15" s="10">
        <v>-3.8200000000000013E-3</v>
      </c>
      <c r="B15" s="5">
        <f t="shared" ref="B15:B78" si="1">$B$3</f>
        <v>-4</v>
      </c>
      <c r="C15" s="5"/>
      <c r="D15" s="5">
        <f t="shared" si="0"/>
        <v>-4</v>
      </c>
      <c r="E15" s="5">
        <f t="shared" si="0"/>
        <v>-4</v>
      </c>
      <c r="F15" s="3"/>
      <c r="G15" s="3"/>
    </row>
    <row r="16" spans="1:10">
      <c r="A16" s="10">
        <v>-3.8000000000000004E-3</v>
      </c>
      <c r="B16" s="5">
        <f t="shared" si="1"/>
        <v>-4</v>
      </c>
      <c r="C16" s="5"/>
      <c r="D16" s="5">
        <f t="shared" si="0"/>
        <v>-4</v>
      </c>
      <c r="E16" s="5">
        <f t="shared" si="0"/>
        <v>-4</v>
      </c>
      <c r="F16" s="3"/>
      <c r="G16" s="3"/>
    </row>
    <row r="17" spans="1:7">
      <c r="A17" s="10">
        <v>-3.7799999999999999E-3</v>
      </c>
      <c r="B17" s="5">
        <f t="shared" si="1"/>
        <v>-4</v>
      </c>
      <c r="C17" s="5"/>
      <c r="D17" s="5">
        <f t="shared" si="0"/>
        <v>-4</v>
      </c>
      <c r="E17" s="5">
        <f t="shared" si="0"/>
        <v>-4</v>
      </c>
      <c r="F17" s="3"/>
      <c r="G17" s="3"/>
    </row>
    <row r="18" spans="1:7">
      <c r="A18" s="10">
        <v>-3.7599999999999995E-3</v>
      </c>
      <c r="B18" s="5">
        <f t="shared" si="1"/>
        <v>-4</v>
      </c>
      <c r="C18" s="5"/>
      <c r="D18" s="5">
        <f t="shared" si="0"/>
        <v>-4</v>
      </c>
      <c r="E18" s="5">
        <f t="shared" si="0"/>
        <v>-4</v>
      </c>
      <c r="F18" s="3"/>
      <c r="G18" s="3"/>
    </row>
    <row r="19" spans="1:7">
      <c r="A19" s="10">
        <v>-3.7400000000000016E-3</v>
      </c>
      <c r="B19" s="5">
        <f t="shared" si="1"/>
        <v>-4</v>
      </c>
      <c r="C19" s="5"/>
      <c r="D19" s="5">
        <f t="shared" si="0"/>
        <v>-4</v>
      </c>
      <c r="E19" s="5">
        <f t="shared" si="0"/>
        <v>-4</v>
      </c>
      <c r="F19" s="3"/>
      <c r="G19" s="3"/>
    </row>
    <row r="20" spans="1:7">
      <c r="A20" s="10">
        <v>-3.7200000000000011E-3</v>
      </c>
      <c r="B20" s="5">
        <f t="shared" si="1"/>
        <v>-4</v>
      </c>
      <c r="C20" s="5"/>
      <c r="D20" s="5">
        <f t="shared" si="0"/>
        <v>-4</v>
      </c>
      <c r="E20" s="5">
        <f t="shared" si="0"/>
        <v>-4</v>
      </c>
      <c r="F20" s="3"/>
      <c r="G20" s="3"/>
    </row>
    <row r="21" spans="1:7">
      <c r="A21" s="10">
        <v>-3.7000000000000006E-3</v>
      </c>
      <c r="B21" s="5">
        <f t="shared" si="1"/>
        <v>-4</v>
      </c>
      <c r="C21" s="5"/>
      <c r="D21" s="5">
        <f t="shared" si="0"/>
        <v>-4</v>
      </c>
      <c r="E21" s="5">
        <f t="shared" si="0"/>
        <v>-4</v>
      </c>
      <c r="F21" s="3"/>
      <c r="G21" s="3"/>
    </row>
    <row r="22" spans="1:7">
      <c r="A22" s="10">
        <v>-3.6800000000000001E-3</v>
      </c>
      <c r="B22" s="5">
        <f t="shared" si="1"/>
        <v>-4</v>
      </c>
      <c r="C22" s="5"/>
      <c r="D22" s="5">
        <f t="shared" si="0"/>
        <v>-4</v>
      </c>
      <c r="E22" s="5">
        <f t="shared" si="0"/>
        <v>-4</v>
      </c>
      <c r="F22" s="3"/>
      <c r="G22" s="3"/>
    </row>
    <row r="23" spans="1:7">
      <c r="A23" s="10">
        <v>-3.6599999999999992E-3</v>
      </c>
      <c r="B23" s="5">
        <f t="shared" si="1"/>
        <v>-4</v>
      </c>
      <c r="C23" s="5"/>
      <c r="D23" s="5">
        <f t="shared" si="0"/>
        <v>-4</v>
      </c>
      <c r="E23" s="5">
        <f t="shared" si="0"/>
        <v>-4</v>
      </c>
      <c r="F23" s="3"/>
      <c r="G23" s="3"/>
    </row>
    <row r="24" spans="1:7">
      <c r="A24" s="10">
        <v>-3.6400000000000017E-3</v>
      </c>
      <c r="B24" s="5">
        <f t="shared" si="1"/>
        <v>-4</v>
      </c>
      <c r="C24" s="5"/>
      <c r="D24" s="5">
        <f t="shared" si="0"/>
        <v>-4</v>
      </c>
      <c r="E24" s="5">
        <f t="shared" si="0"/>
        <v>-4</v>
      </c>
      <c r="F24" s="3"/>
      <c r="G24" s="3"/>
    </row>
    <row r="25" spans="1:7">
      <c r="A25" s="10">
        <v>-3.6200000000000008E-3</v>
      </c>
      <c r="B25" s="5">
        <f t="shared" si="1"/>
        <v>-4</v>
      </c>
      <c r="C25" s="5"/>
      <c r="D25" s="5">
        <f t="shared" si="0"/>
        <v>-4</v>
      </c>
      <c r="E25" s="5">
        <f t="shared" si="0"/>
        <v>-4</v>
      </c>
      <c r="F25" s="3"/>
      <c r="G25" s="3"/>
    </row>
    <row r="26" spans="1:7">
      <c r="A26" s="10">
        <v>-3.6000000000000003E-3</v>
      </c>
      <c r="B26" s="5">
        <f t="shared" si="1"/>
        <v>-4</v>
      </c>
      <c r="C26" s="5"/>
      <c r="D26" s="5">
        <f t="shared" si="0"/>
        <v>-4</v>
      </c>
      <c r="E26" s="5">
        <f t="shared" si="0"/>
        <v>-4</v>
      </c>
      <c r="F26" s="3"/>
      <c r="G26" s="3"/>
    </row>
    <row r="27" spans="1:7">
      <c r="A27" s="10">
        <v>-3.5799999999999998E-3</v>
      </c>
      <c r="B27" s="5">
        <f t="shared" si="1"/>
        <v>-4</v>
      </c>
      <c r="C27" s="5"/>
      <c r="D27" s="5">
        <f t="shared" si="0"/>
        <v>-4</v>
      </c>
      <c r="E27" s="5">
        <f t="shared" si="0"/>
        <v>-4</v>
      </c>
      <c r="F27" s="3"/>
      <c r="G27" s="3"/>
    </row>
    <row r="28" spans="1:7">
      <c r="A28" s="10">
        <v>-3.560000000000002E-3</v>
      </c>
      <c r="B28" s="5">
        <f t="shared" si="1"/>
        <v>-4</v>
      </c>
      <c r="C28" s="5"/>
      <c r="D28" s="5">
        <f t="shared" si="0"/>
        <v>-4</v>
      </c>
      <c r="E28" s="5">
        <f t="shared" si="0"/>
        <v>-4</v>
      </c>
      <c r="F28" s="3"/>
      <c r="G28" s="3"/>
    </row>
    <row r="29" spans="1:7">
      <c r="A29" s="10">
        <v>-3.5400000000000015E-3</v>
      </c>
      <c r="B29" s="5">
        <f t="shared" si="1"/>
        <v>-4</v>
      </c>
      <c r="C29" s="5"/>
      <c r="D29" s="5">
        <f t="shared" si="0"/>
        <v>-4</v>
      </c>
      <c r="E29" s="5">
        <f t="shared" si="0"/>
        <v>-4</v>
      </c>
      <c r="F29" s="3"/>
      <c r="G29" s="3"/>
    </row>
    <row r="30" spans="1:7">
      <c r="A30" s="10">
        <v>-3.520000000000001E-3</v>
      </c>
      <c r="B30" s="5">
        <f t="shared" si="1"/>
        <v>-4</v>
      </c>
      <c r="C30" s="5"/>
      <c r="D30" s="5">
        <f t="shared" ref="D30:E93" si="2">$B$3</f>
        <v>-4</v>
      </c>
      <c r="E30" s="5">
        <f t="shared" si="2"/>
        <v>-4</v>
      </c>
      <c r="F30" s="3"/>
      <c r="G30" s="3"/>
    </row>
    <row r="31" spans="1:7">
      <c r="A31" s="10">
        <v>-3.5000000000000005E-3</v>
      </c>
      <c r="B31" s="5">
        <f t="shared" si="1"/>
        <v>-4</v>
      </c>
      <c r="C31" s="5"/>
      <c r="D31" s="5">
        <f t="shared" si="2"/>
        <v>-4</v>
      </c>
      <c r="E31" s="5">
        <f t="shared" si="2"/>
        <v>-4</v>
      </c>
      <c r="F31" s="3"/>
      <c r="G31" s="3"/>
    </row>
    <row r="32" spans="1:7">
      <c r="A32" s="10">
        <v>-3.4799999999999996E-3</v>
      </c>
      <c r="B32" s="5">
        <f t="shared" si="1"/>
        <v>-4</v>
      </c>
      <c r="C32" s="5"/>
      <c r="D32" s="5">
        <f t="shared" si="2"/>
        <v>-4</v>
      </c>
      <c r="E32" s="5">
        <f t="shared" si="2"/>
        <v>-4</v>
      </c>
      <c r="F32" s="3"/>
      <c r="G32" s="3"/>
    </row>
    <row r="33" spans="1:7">
      <c r="A33" s="10">
        <v>-3.4600000000000021E-3</v>
      </c>
      <c r="B33" s="5">
        <f t="shared" si="1"/>
        <v>-4</v>
      </c>
      <c r="C33" s="5"/>
      <c r="D33" s="5">
        <f t="shared" si="2"/>
        <v>-4</v>
      </c>
      <c r="E33" s="5">
        <f t="shared" si="2"/>
        <v>-4</v>
      </c>
      <c r="F33" s="3"/>
      <c r="G33" s="3"/>
    </row>
    <row r="34" spans="1:7">
      <c r="A34" s="10">
        <v>-3.4400000000000012E-3</v>
      </c>
      <c r="B34" s="5">
        <f t="shared" si="1"/>
        <v>-4</v>
      </c>
      <c r="C34" s="5"/>
      <c r="D34" s="5">
        <f t="shared" si="2"/>
        <v>-4</v>
      </c>
      <c r="E34" s="5">
        <f t="shared" si="2"/>
        <v>-4</v>
      </c>
      <c r="F34" s="3"/>
      <c r="G34" s="3"/>
    </row>
    <row r="35" spans="1:7">
      <c r="A35" s="10">
        <v>-3.4200000000000007E-3</v>
      </c>
      <c r="B35" s="5">
        <f t="shared" si="1"/>
        <v>-4</v>
      </c>
      <c r="C35" s="5"/>
      <c r="D35" s="5">
        <f t="shared" si="2"/>
        <v>-4</v>
      </c>
      <c r="E35" s="5">
        <f t="shared" si="2"/>
        <v>-4</v>
      </c>
      <c r="F35" s="3"/>
      <c r="G35" s="3"/>
    </row>
    <row r="36" spans="1:7">
      <c r="A36" s="10">
        <v>-3.4000000000000002E-3</v>
      </c>
      <c r="B36" s="5">
        <f t="shared" si="1"/>
        <v>-4</v>
      </c>
      <c r="C36" s="5"/>
      <c r="D36" s="5">
        <f t="shared" si="2"/>
        <v>-4</v>
      </c>
      <c r="E36" s="5">
        <f t="shared" si="2"/>
        <v>-4</v>
      </c>
      <c r="F36" s="3"/>
      <c r="G36" s="3"/>
    </row>
    <row r="37" spans="1:7">
      <c r="A37" s="10">
        <v>-3.3799999999999998E-3</v>
      </c>
      <c r="B37" s="5">
        <f t="shared" si="1"/>
        <v>-4</v>
      </c>
      <c r="C37" s="5"/>
      <c r="D37" s="5">
        <f t="shared" si="2"/>
        <v>-4</v>
      </c>
      <c r="E37" s="5">
        <f t="shared" si="2"/>
        <v>-4</v>
      </c>
      <c r="F37" s="3"/>
      <c r="G37" s="3"/>
    </row>
    <row r="38" spans="1:7">
      <c r="A38" s="10">
        <v>-3.3600000000000019E-3</v>
      </c>
      <c r="B38" s="5">
        <f t="shared" si="1"/>
        <v>-4</v>
      </c>
      <c r="C38" s="5"/>
      <c r="D38" s="5">
        <f t="shared" si="2"/>
        <v>-4</v>
      </c>
      <c r="E38" s="5">
        <f t="shared" si="2"/>
        <v>-4</v>
      </c>
      <c r="F38" s="3"/>
      <c r="G38" s="3"/>
    </row>
    <row r="39" spans="1:7">
      <c r="A39" s="10">
        <v>-3.3400000000000014E-3</v>
      </c>
      <c r="B39" s="5">
        <f>$B$3</f>
        <v>-4</v>
      </c>
      <c r="C39" s="5"/>
      <c r="D39" s="5">
        <f t="shared" si="2"/>
        <v>-4</v>
      </c>
      <c r="E39" s="5">
        <f t="shared" si="2"/>
        <v>-4</v>
      </c>
      <c r="F39" s="3"/>
      <c r="G39" s="3"/>
    </row>
    <row r="40" spans="1:7">
      <c r="A40" s="10">
        <v>-3.3200000000000009E-3</v>
      </c>
      <c r="B40" s="5">
        <f t="shared" si="1"/>
        <v>-4</v>
      </c>
      <c r="C40" s="5"/>
      <c r="D40" s="5">
        <f t="shared" si="2"/>
        <v>-4</v>
      </c>
      <c r="E40" s="5">
        <f t="shared" si="2"/>
        <v>-4</v>
      </c>
      <c r="F40" s="3"/>
      <c r="G40" s="3"/>
    </row>
    <row r="41" spans="1:7">
      <c r="A41" s="10">
        <v>-3.3E-3</v>
      </c>
      <c r="B41" s="5">
        <f t="shared" si="1"/>
        <v>-4</v>
      </c>
      <c r="C41" s="5"/>
      <c r="D41" s="5">
        <f t="shared" si="2"/>
        <v>-4</v>
      </c>
      <c r="E41" s="5">
        <f t="shared" si="2"/>
        <v>-4</v>
      </c>
      <c r="F41" s="3"/>
      <c r="G41" s="3"/>
    </row>
    <row r="42" spans="1:7">
      <c r="A42" s="10">
        <v>-3.2799999999999995E-3</v>
      </c>
      <c r="B42" s="5">
        <f t="shared" si="1"/>
        <v>-4</v>
      </c>
      <c r="C42" s="5"/>
      <c r="D42" s="5">
        <f t="shared" si="2"/>
        <v>-4</v>
      </c>
      <c r="E42" s="5">
        <f t="shared" si="2"/>
        <v>-4</v>
      </c>
      <c r="F42" s="3"/>
      <c r="G42" s="3"/>
    </row>
    <row r="43" spans="1:7">
      <c r="A43" s="10">
        <v>-3.2600000000000016E-3</v>
      </c>
      <c r="B43" s="5">
        <f t="shared" si="1"/>
        <v>-4</v>
      </c>
      <c r="C43" s="5"/>
      <c r="D43" s="5">
        <f t="shared" si="2"/>
        <v>-4</v>
      </c>
      <c r="E43" s="5">
        <f t="shared" si="2"/>
        <v>-4</v>
      </c>
      <c r="F43" s="3"/>
      <c r="G43" s="3"/>
    </row>
    <row r="44" spans="1:7">
      <c r="A44" s="10">
        <v>-3.2400000000000011E-3</v>
      </c>
      <c r="B44" s="5">
        <f t="shared" si="1"/>
        <v>-4</v>
      </c>
      <c r="C44" s="5"/>
      <c r="D44" s="5">
        <f t="shared" si="2"/>
        <v>-4</v>
      </c>
      <c r="E44" s="5">
        <f t="shared" si="2"/>
        <v>-4</v>
      </c>
      <c r="F44" s="3"/>
      <c r="G44" s="3"/>
    </row>
    <row r="45" spans="1:7">
      <c r="A45" s="10">
        <v>-3.2200000000000006E-3</v>
      </c>
      <c r="B45" s="5">
        <f t="shared" si="1"/>
        <v>-4</v>
      </c>
      <c r="C45" s="5"/>
      <c r="D45" s="5">
        <f t="shared" si="2"/>
        <v>-4</v>
      </c>
      <c r="E45" s="5">
        <f t="shared" si="2"/>
        <v>-4</v>
      </c>
      <c r="F45" s="3"/>
      <c r="G45" s="3"/>
    </row>
    <row r="46" spans="1:7">
      <c r="A46" s="10">
        <v>-3.2000000000000002E-3</v>
      </c>
      <c r="B46" s="5">
        <f t="shared" si="1"/>
        <v>-4</v>
      </c>
      <c r="C46" s="5"/>
      <c r="D46" s="5">
        <f t="shared" si="2"/>
        <v>-4</v>
      </c>
      <c r="E46" s="5">
        <f t="shared" si="2"/>
        <v>-4</v>
      </c>
      <c r="F46" s="3"/>
      <c r="G46" s="3"/>
    </row>
    <row r="47" spans="1:7">
      <c r="A47" s="10">
        <v>-3.1799999999999997E-3</v>
      </c>
      <c r="B47" s="5">
        <f t="shared" si="1"/>
        <v>-4</v>
      </c>
      <c r="C47" s="5"/>
      <c r="D47" s="5">
        <f t="shared" si="2"/>
        <v>-4</v>
      </c>
      <c r="E47" s="5">
        <f t="shared" si="2"/>
        <v>-4</v>
      </c>
      <c r="F47" s="3"/>
      <c r="G47" s="3"/>
    </row>
    <row r="48" spans="1:7">
      <c r="A48" s="10">
        <v>-3.1600000000000018E-3</v>
      </c>
      <c r="B48" s="5">
        <f t="shared" si="1"/>
        <v>-4</v>
      </c>
      <c r="C48" s="5"/>
      <c r="D48" s="5">
        <f t="shared" si="2"/>
        <v>-4</v>
      </c>
      <c r="E48" s="5">
        <f t="shared" si="2"/>
        <v>-4</v>
      </c>
      <c r="F48" s="3"/>
      <c r="G48" s="3"/>
    </row>
    <row r="49" spans="1:7">
      <c r="A49" s="10">
        <v>-3.1400000000000013E-3</v>
      </c>
      <c r="B49" s="5">
        <f t="shared" si="1"/>
        <v>-4</v>
      </c>
      <c r="C49" s="5"/>
      <c r="D49" s="5">
        <f t="shared" si="2"/>
        <v>-4</v>
      </c>
      <c r="E49" s="5">
        <f t="shared" si="2"/>
        <v>-4</v>
      </c>
      <c r="F49" s="3"/>
      <c r="G49" s="3"/>
    </row>
    <row r="50" spans="1:7">
      <c r="A50" s="10">
        <v>-3.1200000000000004E-3</v>
      </c>
      <c r="B50" s="5">
        <f t="shared" si="1"/>
        <v>-4</v>
      </c>
      <c r="C50" s="5"/>
      <c r="D50" s="5">
        <f t="shared" si="2"/>
        <v>-4</v>
      </c>
      <c r="E50" s="5">
        <f t="shared" si="2"/>
        <v>-4</v>
      </c>
      <c r="F50" s="3"/>
      <c r="G50" s="3"/>
    </row>
    <row r="51" spans="1:7">
      <c r="A51" s="10">
        <v>-3.0999999999999999E-3</v>
      </c>
      <c r="B51" s="5">
        <f t="shared" si="1"/>
        <v>-4</v>
      </c>
      <c r="C51" s="5"/>
      <c r="D51" s="5">
        <f t="shared" si="2"/>
        <v>-4</v>
      </c>
      <c r="E51" s="5">
        <f t="shared" si="2"/>
        <v>-4</v>
      </c>
      <c r="F51" s="3"/>
      <c r="G51" s="3"/>
    </row>
    <row r="52" spans="1:7">
      <c r="A52" s="10">
        <v>-3.0799999999999994E-3</v>
      </c>
      <c r="B52" s="5">
        <f t="shared" si="1"/>
        <v>-4</v>
      </c>
      <c r="C52" s="5"/>
      <c r="D52" s="5">
        <f t="shared" si="2"/>
        <v>-4</v>
      </c>
      <c r="E52" s="5">
        <f t="shared" si="2"/>
        <v>-4</v>
      </c>
      <c r="F52" s="3"/>
      <c r="G52" s="3"/>
    </row>
    <row r="53" spans="1:7">
      <c r="A53" s="10">
        <v>-3.0600000000000015E-3</v>
      </c>
      <c r="B53" s="5">
        <f t="shared" si="1"/>
        <v>-4</v>
      </c>
      <c r="C53" s="5"/>
      <c r="D53" s="5">
        <f t="shared" si="2"/>
        <v>-4</v>
      </c>
      <c r="E53" s="5">
        <f t="shared" si="2"/>
        <v>-4</v>
      </c>
      <c r="F53" s="3"/>
      <c r="G53" s="3"/>
    </row>
    <row r="54" spans="1:7">
      <c r="A54" s="10">
        <v>-3.040000000000001E-3</v>
      </c>
      <c r="B54" s="5">
        <f t="shared" si="1"/>
        <v>-4</v>
      </c>
      <c r="C54" s="5"/>
      <c r="D54" s="5">
        <f t="shared" si="2"/>
        <v>-4</v>
      </c>
      <c r="E54" s="5">
        <f t="shared" si="2"/>
        <v>-4</v>
      </c>
      <c r="F54" s="3"/>
      <c r="G54" s="3"/>
    </row>
    <row r="55" spans="1:7">
      <c r="A55" s="10">
        <v>-3.0200000000000005E-3</v>
      </c>
      <c r="B55" s="5">
        <f t="shared" si="1"/>
        <v>-4</v>
      </c>
      <c r="C55" s="5"/>
      <c r="D55" s="5">
        <f t="shared" si="2"/>
        <v>-4</v>
      </c>
      <c r="E55" s="5">
        <f t="shared" si="2"/>
        <v>-4</v>
      </c>
      <c r="F55" s="3"/>
      <c r="G55" s="3"/>
    </row>
    <row r="56" spans="1:7">
      <c r="A56" s="10">
        <v>-3.0000000000000001E-3</v>
      </c>
      <c r="B56" s="5">
        <f t="shared" si="1"/>
        <v>-4</v>
      </c>
      <c r="C56" s="5"/>
      <c r="D56" s="5">
        <f t="shared" si="2"/>
        <v>-4</v>
      </c>
      <c r="E56" s="5">
        <f t="shared" si="2"/>
        <v>-4</v>
      </c>
      <c r="F56" s="3"/>
      <c r="G56" s="3"/>
    </row>
    <row r="57" spans="1:7">
      <c r="A57" s="10">
        <v>-2.9799999999999991E-3</v>
      </c>
      <c r="B57" s="5">
        <f>$B$3</f>
        <v>-4</v>
      </c>
      <c r="C57" s="5"/>
      <c r="D57" s="5">
        <f t="shared" si="2"/>
        <v>-4</v>
      </c>
      <c r="E57" s="5">
        <f t="shared" si="2"/>
        <v>-4</v>
      </c>
      <c r="F57" s="3"/>
      <c r="G57" s="3"/>
    </row>
    <row r="58" spans="1:7">
      <c r="A58" s="10">
        <v>-2.9600000000000017E-3</v>
      </c>
      <c r="B58" s="5">
        <f t="shared" si="1"/>
        <v>-4</v>
      </c>
      <c r="C58" s="5"/>
      <c r="D58" s="5">
        <f t="shared" si="2"/>
        <v>-4</v>
      </c>
      <c r="E58" s="5">
        <f t="shared" si="2"/>
        <v>-4</v>
      </c>
      <c r="F58" s="3"/>
      <c r="G58" s="3"/>
    </row>
    <row r="59" spans="1:7">
      <c r="A59" s="10">
        <v>-2.9400000000000008E-3</v>
      </c>
      <c r="B59" s="5">
        <f t="shared" si="1"/>
        <v>-4</v>
      </c>
      <c r="C59" s="5"/>
      <c r="D59" s="5">
        <f t="shared" si="2"/>
        <v>-4</v>
      </c>
      <c r="E59" s="5">
        <f t="shared" si="2"/>
        <v>-4</v>
      </c>
      <c r="F59" s="3"/>
      <c r="G59" s="3"/>
    </row>
    <row r="60" spans="1:7">
      <c r="A60" s="10">
        <v>-2.9200000000000003E-3</v>
      </c>
      <c r="B60" s="5">
        <f t="shared" si="1"/>
        <v>-4</v>
      </c>
      <c r="C60" s="5"/>
      <c r="D60" s="5">
        <f t="shared" si="2"/>
        <v>-4</v>
      </c>
      <c r="E60" s="5">
        <f t="shared" si="2"/>
        <v>-4</v>
      </c>
      <c r="F60" s="3"/>
      <c r="G60" s="3"/>
    </row>
    <row r="61" spans="1:7">
      <c r="A61" s="10">
        <v>-2.8999999999999998E-3</v>
      </c>
      <c r="B61" s="5">
        <f t="shared" si="1"/>
        <v>-4</v>
      </c>
      <c r="C61" s="5"/>
      <c r="D61" s="5">
        <f t="shared" si="2"/>
        <v>-4</v>
      </c>
      <c r="E61" s="5">
        <f t="shared" si="2"/>
        <v>-4</v>
      </c>
      <c r="F61" s="3"/>
      <c r="G61" s="3"/>
    </row>
    <row r="62" spans="1:7">
      <c r="A62" s="10">
        <v>-2.8800000000000019E-3</v>
      </c>
      <c r="B62" s="5">
        <f t="shared" si="1"/>
        <v>-4</v>
      </c>
      <c r="C62" s="5"/>
      <c r="D62" s="5">
        <f t="shared" si="2"/>
        <v>-4</v>
      </c>
      <c r="E62" s="5">
        <f t="shared" si="2"/>
        <v>-4</v>
      </c>
      <c r="F62" s="3"/>
      <c r="G62" s="3"/>
    </row>
    <row r="63" spans="1:7">
      <c r="A63" s="10">
        <v>-2.8600000000000014E-3</v>
      </c>
      <c r="B63" s="5">
        <f t="shared" si="1"/>
        <v>-4</v>
      </c>
      <c r="C63" s="5"/>
      <c r="D63" s="5">
        <f t="shared" si="2"/>
        <v>-4</v>
      </c>
      <c r="E63" s="5">
        <f t="shared" si="2"/>
        <v>-4</v>
      </c>
      <c r="F63" s="3"/>
      <c r="G63" s="3"/>
    </row>
    <row r="64" spans="1:7">
      <c r="A64" s="10">
        <v>-2.8400000000000009E-3</v>
      </c>
      <c r="B64" s="5">
        <f t="shared" si="1"/>
        <v>-4</v>
      </c>
      <c r="C64" s="5"/>
      <c r="D64" s="5">
        <f t="shared" si="2"/>
        <v>-4</v>
      </c>
      <c r="E64" s="5">
        <f t="shared" si="2"/>
        <v>-4</v>
      </c>
      <c r="F64" s="3"/>
      <c r="G64" s="3"/>
    </row>
    <row r="65" spans="1:7">
      <c r="A65" s="10">
        <v>-2.8200000000000005E-3</v>
      </c>
      <c r="B65" s="5">
        <f t="shared" si="1"/>
        <v>-4</v>
      </c>
      <c r="C65" s="5"/>
      <c r="D65" s="5">
        <f t="shared" si="2"/>
        <v>-4</v>
      </c>
      <c r="E65" s="5">
        <f t="shared" si="2"/>
        <v>-4</v>
      </c>
      <c r="F65" s="3"/>
      <c r="G65" s="3"/>
    </row>
    <row r="66" spans="1:7">
      <c r="A66" s="10">
        <v>-2.7999999999999995E-3</v>
      </c>
      <c r="B66" s="5">
        <f t="shared" si="1"/>
        <v>-4</v>
      </c>
      <c r="C66" s="5"/>
      <c r="D66" s="5">
        <f t="shared" si="2"/>
        <v>-4</v>
      </c>
      <c r="E66" s="5">
        <f t="shared" si="2"/>
        <v>-4</v>
      </c>
      <c r="F66" s="3"/>
      <c r="G66" s="3"/>
    </row>
    <row r="67" spans="1:7">
      <c r="A67" s="10">
        <v>-2.7800000000000021E-3</v>
      </c>
      <c r="B67" s="5">
        <f t="shared" si="1"/>
        <v>-4</v>
      </c>
      <c r="C67" s="5"/>
      <c r="D67" s="5">
        <f t="shared" si="2"/>
        <v>-4</v>
      </c>
      <c r="E67" s="5">
        <f t="shared" si="2"/>
        <v>-4</v>
      </c>
      <c r="F67" s="3"/>
      <c r="G67" s="3"/>
    </row>
    <row r="68" spans="1:7">
      <c r="A68" s="10">
        <v>-2.7600000000000012E-3</v>
      </c>
      <c r="B68" s="5">
        <f t="shared" si="1"/>
        <v>-4</v>
      </c>
      <c r="C68" s="5"/>
      <c r="D68" s="5">
        <f t="shared" si="2"/>
        <v>-4</v>
      </c>
      <c r="E68" s="5">
        <f t="shared" si="2"/>
        <v>-4</v>
      </c>
      <c r="F68" s="3"/>
      <c r="G68" s="3"/>
    </row>
    <row r="69" spans="1:7">
      <c r="A69" s="10">
        <v>-2.7400000000000007E-3</v>
      </c>
      <c r="B69" s="5">
        <f t="shared" si="1"/>
        <v>-4</v>
      </c>
      <c r="C69" s="5"/>
      <c r="D69" s="5">
        <f t="shared" si="2"/>
        <v>-4</v>
      </c>
      <c r="E69" s="5">
        <f t="shared" si="2"/>
        <v>-4</v>
      </c>
      <c r="F69" s="3"/>
      <c r="G69" s="3"/>
    </row>
    <row r="70" spans="1:7">
      <c r="A70" s="10">
        <v>-2.7200000000000002E-3</v>
      </c>
      <c r="B70" s="5">
        <f t="shared" si="1"/>
        <v>-4</v>
      </c>
      <c r="C70" s="5"/>
      <c r="D70" s="5">
        <f t="shared" si="2"/>
        <v>-4</v>
      </c>
      <c r="E70" s="5">
        <f t="shared" si="2"/>
        <v>-4</v>
      </c>
      <c r="F70" s="3"/>
      <c r="G70" s="3"/>
    </row>
    <row r="71" spans="1:7">
      <c r="A71" s="10">
        <v>-2.6999999999999997E-3</v>
      </c>
      <c r="B71" s="5">
        <f t="shared" si="1"/>
        <v>-4</v>
      </c>
      <c r="C71" s="5"/>
      <c r="D71" s="5">
        <f t="shared" si="2"/>
        <v>-4</v>
      </c>
      <c r="E71" s="5">
        <f t="shared" si="2"/>
        <v>-4</v>
      </c>
      <c r="F71" s="3"/>
      <c r="G71" s="3"/>
    </row>
    <row r="72" spans="1:7">
      <c r="A72" s="10">
        <v>-2.6800000000000018E-3</v>
      </c>
      <c r="B72" s="5">
        <f t="shared" si="1"/>
        <v>-4</v>
      </c>
      <c r="C72" s="5"/>
      <c r="D72" s="5">
        <f t="shared" si="2"/>
        <v>-4</v>
      </c>
      <c r="E72" s="5">
        <f t="shared" si="2"/>
        <v>-4</v>
      </c>
      <c r="F72" s="3"/>
      <c r="G72" s="3"/>
    </row>
    <row r="73" spans="1:7">
      <c r="A73" s="10">
        <v>-2.6600000000000013E-3</v>
      </c>
      <c r="B73" s="5">
        <f t="shared" si="1"/>
        <v>-4</v>
      </c>
      <c r="C73" s="5"/>
      <c r="D73" s="5">
        <f t="shared" si="2"/>
        <v>-4</v>
      </c>
      <c r="E73" s="5">
        <f t="shared" si="2"/>
        <v>-4</v>
      </c>
      <c r="F73" s="3"/>
      <c r="G73" s="3"/>
    </row>
    <row r="74" spans="1:7">
      <c r="A74" s="10">
        <v>-2.6400000000000009E-3</v>
      </c>
      <c r="B74" s="5">
        <f t="shared" si="1"/>
        <v>-4</v>
      </c>
      <c r="C74" s="5"/>
      <c r="D74" s="5">
        <f t="shared" si="2"/>
        <v>-4</v>
      </c>
      <c r="E74" s="5">
        <f t="shared" si="2"/>
        <v>-4</v>
      </c>
      <c r="F74" s="3"/>
      <c r="G74" s="3"/>
    </row>
    <row r="75" spans="1:7">
      <c r="A75" s="10">
        <v>-2.6199999999999999E-3</v>
      </c>
      <c r="B75" s="5">
        <f t="shared" si="1"/>
        <v>-4</v>
      </c>
      <c r="C75" s="5"/>
      <c r="D75" s="5">
        <f t="shared" si="2"/>
        <v>-4</v>
      </c>
      <c r="E75" s="5">
        <f t="shared" si="2"/>
        <v>-4</v>
      </c>
      <c r="F75" s="3"/>
      <c r="G75" s="3"/>
    </row>
    <row r="76" spans="1:7">
      <c r="A76" s="10">
        <v>-2.5999999999999994E-3</v>
      </c>
      <c r="B76" s="5">
        <f t="shared" si="1"/>
        <v>-4</v>
      </c>
      <c r="C76" s="5"/>
      <c r="D76" s="5">
        <f t="shared" si="2"/>
        <v>-4</v>
      </c>
      <c r="E76" s="5">
        <f t="shared" si="2"/>
        <v>-4</v>
      </c>
      <c r="F76" s="3"/>
      <c r="G76" s="3"/>
    </row>
    <row r="77" spans="1:7">
      <c r="A77" s="10">
        <v>-2.5800000000000016E-3</v>
      </c>
      <c r="B77" s="5">
        <f t="shared" si="1"/>
        <v>-4</v>
      </c>
      <c r="C77" s="5"/>
      <c r="D77" s="5">
        <f t="shared" si="2"/>
        <v>-4</v>
      </c>
      <c r="E77" s="5">
        <f t="shared" si="2"/>
        <v>-4</v>
      </c>
      <c r="F77" s="3"/>
      <c r="G77" s="3"/>
    </row>
    <row r="78" spans="1:7">
      <c r="A78" s="10">
        <v>-2.5600000000000011E-3</v>
      </c>
      <c r="B78" s="5">
        <f t="shared" si="1"/>
        <v>-4</v>
      </c>
      <c r="C78" s="5"/>
      <c r="D78" s="5">
        <f t="shared" si="2"/>
        <v>-4</v>
      </c>
      <c r="E78" s="5">
        <f t="shared" si="2"/>
        <v>-4</v>
      </c>
      <c r="F78" s="3"/>
      <c r="G78" s="3"/>
    </row>
    <row r="79" spans="1:7">
      <c r="A79" s="10">
        <v>-2.5400000000000006E-3</v>
      </c>
      <c r="B79" s="5">
        <f t="shared" ref="B79:B142" si="3">$B$3</f>
        <v>-4</v>
      </c>
      <c r="C79" s="5"/>
      <c r="D79" s="5">
        <f t="shared" si="2"/>
        <v>-4</v>
      </c>
      <c r="E79" s="5">
        <f t="shared" si="2"/>
        <v>-4</v>
      </c>
      <c r="F79" s="3"/>
      <c r="G79" s="3"/>
    </row>
    <row r="80" spans="1:7">
      <c r="A80" s="10">
        <v>-2.5200000000000001E-3</v>
      </c>
      <c r="B80" s="5">
        <f t="shared" si="3"/>
        <v>-4</v>
      </c>
      <c r="C80" s="5"/>
      <c r="D80" s="5">
        <f t="shared" si="2"/>
        <v>-4</v>
      </c>
      <c r="E80" s="5">
        <f t="shared" si="2"/>
        <v>-4</v>
      </c>
      <c r="F80" s="3"/>
      <c r="G80" s="3"/>
    </row>
    <row r="81" spans="1:7">
      <c r="A81" s="10">
        <v>-2.5000000000000001E-3</v>
      </c>
      <c r="B81" s="5">
        <f t="shared" si="3"/>
        <v>-4</v>
      </c>
      <c r="C81" s="5"/>
      <c r="D81" s="5">
        <f t="shared" si="2"/>
        <v>-4</v>
      </c>
      <c r="E81" s="5">
        <f t="shared" si="2"/>
        <v>-4</v>
      </c>
      <c r="F81" s="3"/>
      <c r="G81" s="3"/>
    </row>
    <row r="82" spans="1:7">
      <c r="A82" s="10">
        <v>-2.4800000000000017E-3</v>
      </c>
      <c r="B82" s="5">
        <f t="shared" si="3"/>
        <v>-4</v>
      </c>
      <c r="C82" s="5"/>
      <c r="D82" s="5">
        <f t="shared" si="2"/>
        <v>-4</v>
      </c>
      <c r="E82" s="5">
        <f t="shared" si="2"/>
        <v>-4</v>
      </c>
      <c r="F82" s="3"/>
      <c r="G82" s="3"/>
    </row>
    <row r="83" spans="1:7">
      <c r="A83" s="10">
        <v>-2.4600000000000012E-3</v>
      </c>
      <c r="B83" s="5">
        <f t="shared" si="3"/>
        <v>-4</v>
      </c>
      <c r="C83" s="5"/>
      <c r="D83" s="5">
        <f t="shared" si="2"/>
        <v>-4</v>
      </c>
      <c r="E83" s="5">
        <f t="shared" si="2"/>
        <v>-4</v>
      </c>
      <c r="F83" s="3"/>
      <c r="G83" s="3"/>
    </row>
    <row r="84" spans="1:7">
      <c r="A84" s="10">
        <v>-2.4400000000000003E-3</v>
      </c>
      <c r="B84" s="5">
        <f t="shared" si="3"/>
        <v>-4</v>
      </c>
      <c r="C84" s="5"/>
      <c r="D84" s="5">
        <f t="shared" si="2"/>
        <v>-4</v>
      </c>
      <c r="E84" s="5">
        <f t="shared" si="2"/>
        <v>-4</v>
      </c>
      <c r="F84" s="3"/>
      <c r="G84" s="3"/>
    </row>
    <row r="85" spans="1:7">
      <c r="A85" s="10">
        <v>-2.4199999999999998E-3</v>
      </c>
      <c r="B85" s="5">
        <f t="shared" si="3"/>
        <v>-4</v>
      </c>
      <c r="C85" s="5"/>
      <c r="D85" s="5">
        <f t="shared" si="2"/>
        <v>-4</v>
      </c>
      <c r="E85" s="5">
        <f t="shared" si="2"/>
        <v>-4</v>
      </c>
      <c r="F85" s="3"/>
      <c r="G85" s="3"/>
    </row>
    <row r="86" spans="1:7">
      <c r="A86" s="10">
        <v>-2.3999999999999994E-3</v>
      </c>
      <c r="B86" s="5">
        <f t="shared" si="3"/>
        <v>-4</v>
      </c>
      <c r="C86" s="5"/>
      <c r="D86" s="5">
        <f t="shared" si="2"/>
        <v>-4</v>
      </c>
      <c r="E86" s="5">
        <f t="shared" si="2"/>
        <v>-4</v>
      </c>
      <c r="F86" s="3"/>
      <c r="G86" s="3"/>
    </row>
    <row r="87" spans="1:7">
      <c r="A87" s="10">
        <v>-2.3800000000000015E-3</v>
      </c>
      <c r="B87" s="5">
        <f t="shared" si="3"/>
        <v>-4</v>
      </c>
      <c r="C87" s="5"/>
      <c r="D87" s="5">
        <f t="shared" si="2"/>
        <v>-4</v>
      </c>
      <c r="E87" s="5">
        <f t="shared" si="2"/>
        <v>-4</v>
      </c>
      <c r="F87" s="3"/>
      <c r="G87" s="3"/>
    </row>
    <row r="88" spans="1:7">
      <c r="A88" s="10">
        <v>-2.360000000000001E-3</v>
      </c>
      <c r="B88" s="5">
        <f t="shared" si="3"/>
        <v>-4</v>
      </c>
      <c r="C88" s="5"/>
      <c r="D88" s="5">
        <f t="shared" si="2"/>
        <v>-4</v>
      </c>
      <c r="E88" s="5">
        <f t="shared" si="2"/>
        <v>-4</v>
      </c>
      <c r="F88" s="3"/>
      <c r="G88" s="3"/>
    </row>
    <row r="89" spans="1:7">
      <c r="A89" s="10">
        <v>-2.3400000000000005E-3</v>
      </c>
      <c r="B89" s="5">
        <f t="shared" si="3"/>
        <v>-4</v>
      </c>
      <c r="C89" s="5"/>
      <c r="D89" s="5">
        <f t="shared" si="2"/>
        <v>-4</v>
      </c>
      <c r="E89" s="5">
        <f t="shared" si="2"/>
        <v>-4</v>
      </c>
      <c r="F89" s="3"/>
      <c r="G89" s="3"/>
    </row>
    <row r="90" spans="1:7">
      <c r="A90" s="10">
        <v>-2.32E-3</v>
      </c>
      <c r="B90" s="5">
        <f t="shared" si="3"/>
        <v>-4</v>
      </c>
      <c r="C90" s="5"/>
      <c r="D90" s="5">
        <f t="shared" si="2"/>
        <v>-4</v>
      </c>
      <c r="E90" s="5">
        <f t="shared" si="2"/>
        <v>-4</v>
      </c>
      <c r="F90" s="3"/>
      <c r="G90" s="3"/>
    </row>
    <row r="91" spans="1:7">
      <c r="A91" s="10">
        <v>-2.3000000000000021E-3</v>
      </c>
      <c r="B91" s="5">
        <f t="shared" si="3"/>
        <v>-4</v>
      </c>
      <c r="C91" s="5"/>
      <c r="D91" s="5">
        <f t="shared" si="2"/>
        <v>-4</v>
      </c>
      <c r="E91" s="5">
        <f t="shared" si="2"/>
        <v>-4</v>
      </c>
      <c r="F91" s="3"/>
      <c r="G91" s="3"/>
    </row>
    <row r="92" spans="1:7">
      <c r="A92" s="10">
        <v>-2.2800000000000016E-3</v>
      </c>
      <c r="B92" s="5">
        <f t="shared" si="3"/>
        <v>-4</v>
      </c>
      <c r="C92" s="5"/>
      <c r="D92" s="5">
        <f t="shared" si="2"/>
        <v>-4</v>
      </c>
      <c r="E92" s="5">
        <f t="shared" si="2"/>
        <v>-4</v>
      </c>
      <c r="F92" s="3"/>
      <c r="G92" s="3"/>
    </row>
    <row r="93" spans="1:7">
      <c r="A93" s="10">
        <v>-2.2600000000000007E-3</v>
      </c>
      <c r="B93" s="5">
        <f t="shared" si="3"/>
        <v>-4</v>
      </c>
      <c r="C93" s="5"/>
      <c r="D93" s="5">
        <f t="shared" si="2"/>
        <v>-4</v>
      </c>
      <c r="E93" s="5">
        <f t="shared" si="2"/>
        <v>-4</v>
      </c>
      <c r="F93" s="3"/>
      <c r="G93" s="3"/>
    </row>
    <row r="94" spans="1:7">
      <c r="A94" s="10">
        <v>-2.2400000000000002E-3</v>
      </c>
      <c r="B94" s="5">
        <f t="shared" si="3"/>
        <v>-4</v>
      </c>
      <c r="C94" s="5"/>
      <c r="D94" s="5">
        <f t="shared" ref="D94:E157" si="4">$B$3</f>
        <v>-4</v>
      </c>
      <c r="E94" s="5">
        <f t="shared" si="4"/>
        <v>-4</v>
      </c>
      <c r="F94" s="3"/>
      <c r="G94" s="3"/>
    </row>
    <row r="95" spans="1:7">
      <c r="A95" s="10">
        <v>-2.2199999999999998E-3</v>
      </c>
      <c r="B95" s="5">
        <f t="shared" si="3"/>
        <v>-4</v>
      </c>
      <c r="C95" s="5"/>
      <c r="D95" s="5">
        <f t="shared" si="4"/>
        <v>-4</v>
      </c>
      <c r="E95" s="5">
        <f t="shared" si="4"/>
        <v>-4</v>
      </c>
      <c r="F95" s="3"/>
      <c r="G95" s="3"/>
    </row>
    <row r="96" spans="1:7">
      <c r="A96" s="10">
        <v>-2.2000000000000019E-3</v>
      </c>
      <c r="B96" s="5">
        <f t="shared" si="3"/>
        <v>-4</v>
      </c>
      <c r="C96" s="5"/>
      <c r="D96" s="5">
        <f t="shared" si="4"/>
        <v>-4</v>
      </c>
      <c r="E96" s="5">
        <f t="shared" si="4"/>
        <v>-4</v>
      </c>
      <c r="F96" s="3"/>
      <c r="G96" s="3"/>
    </row>
    <row r="97" spans="1:7">
      <c r="A97" s="10">
        <v>-2.1800000000000014E-3</v>
      </c>
      <c r="B97" s="5">
        <f t="shared" si="3"/>
        <v>-4</v>
      </c>
      <c r="C97" s="5"/>
      <c r="D97" s="5">
        <f t="shared" si="4"/>
        <v>-4</v>
      </c>
      <c r="E97" s="5">
        <f t="shared" si="4"/>
        <v>-4</v>
      </c>
      <c r="F97" s="3"/>
      <c r="G97" s="3"/>
    </row>
    <row r="98" spans="1:7">
      <c r="A98" s="10">
        <v>-2.1600000000000009E-3</v>
      </c>
      <c r="B98" s="5">
        <f t="shared" si="3"/>
        <v>-4</v>
      </c>
      <c r="C98" s="5"/>
      <c r="D98" s="5">
        <f t="shared" si="4"/>
        <v>-4</v>
      </c>
      <c r="E98" s="5">
        <f t="shared" si="4"/>
        <v>-4</v>
      </c>
      <c r="F98" s="3"/>
      <c r="G98" s="3"/>
    </row>
    <row r="99" spans="1:7">
      <c r="A99" s="10">
        <v>-2.1400000000000004E-3</v>
      </c>
      <c r="B99" s="5">
        <f t="shared" si="3"/>
        <v>-4</v>
      </c>
      <c r="C99" s="5"/>
      <c r="D99" s="5">
        <f t="shared" si="4"/>
        <v>-4</v>
      </c>
      <c r="E99" s="5">
        <f t="shared" si="4"/>
        <v>-4</v>
      </c>
      <c r="F99" s="3"/>
      <c r="G99" s="3"/>
    </row>
    <row r="100" spans="1:7">
      <c r="A100" s="10">
        <v>-2.1199999999999995E-3</v>
      </c>
      <c r="B100" s="5">
        <f t="shared" si="3"/>
        <v>-4</v>
      </c>
      <c r="C100" s="5"/>
      <c r="D100" s="5">
        <f t="shared" si="4"/>
        <v>-4</v>
      </c>
      <c r="E100" s="5">
        <f t="shared" si="4"/>
        <v>-4</v>
      </c>
      <c r="F100" s="3"/>
      <c r="G100" s="3"/>
    </row>
    <row r="101" spans="1:7">
      <c r="A101" s="10">
        <v>-2.100000000000002E-3</v>
      </c>
      <c r="B101" s="5">
        <f t="shared" si="3"/>
        <v>-4</v>
      </c>
      <c r="C101" s="5"/>
      <c r="D101" s="5">
        <f t="shared" si="4"/>
        <v>-4</v>
      </c>
      <c r="E101" s="5">
        <f t="shared" si="4"/>
        <v>-4</v>
      </c>
      <c r="F101" s="3"/>
      <c r="G101" s="3"/>
    </row>
    <row r="102" spans="1:7">
      <c r="A102" s="10">
        <v>-2.0800000000000011E-3</v>
      </c>
      <c r="B102" s="5">
        <f t="shared" si="3"/>
        <v>-4</v>
      </c>
      <c r="C102" s="5"/>
      <c r="D102" s="5">
        <f t="shared" si="4"/>
        <v>-4</v>
      </c>
      <c r="E102" s="5">
        <f t="shared" si="4"/>
        <v>-4</v>
      </c>
      <c r="F102" s="3"/>
      <c r="G102" s="3"/>
    </row>
    <row r="103" spans="1:7">
      <c r="A103" s="10">
        <v>-2.0600000000000006E-3</v>
      </c>
      <c r="B103" s="5">
        <f t="shared" si="3"/>
        <v>-4</v>
      </c>
      <c r="C103" s="5"/>
      <c r="D103" s="5">
        <f t="shared" si="4"/>
        <v>-4</v>
      </c>
      <c r="E103" s="5">
        <f t="shared" si="4"/>
        <v>-4</v>
      </c>
      <c r="F103" s="3"/>
      <c r="G103" s="3"/>
    </row>
    <row r="104" spans="1:7">
      <c r="A104" s="10">
        <v>-2.0400000000000001E-3</v>
      </c>
      <c r="B104" s="5">
        <f t="shared" si="3"/>
        <v>-4</v>
      </c>
      <c r="C104" s="5"/>
      <c r="D104" s="5">
        <f t="shared" si="4"/>
        <v>-4</v>
      </c>
      <c r="E104" s="5">
        <f t="shared" si="4"/>
        <v>-4</v>
      </c>
      <c r="F104" s="3"/>
      <c r="G104" s="3"/>
    </row>
    <row r="105" spans="1:7">
      <c r="A105" s="10">
        <v>-2.0199999999999997E-3</v>
      </c>
      <c r="B105" s="5">
        <f t="shared" si="3"/>
        <v>-4</v>
      </c>
      <c r="C105" s="5"/>
      <c r="D105" s="5">
        <f t="shared" si="4"/>
        <v>-4</v>
      </c>
      <c r="E105" s="5">
        <f t="shared" si="4"/>
        <v>-4</v>
      </c>
      <c r="F105" s="3"/>
      <c r="G105" s="3"/>
    </row>
    <row r="106" spans="1:7">
      <c r="A106" s="10">
        <v>-2E-3</v>
      </c>
      <c r="B106" s="5">
        <f t="shared" si="3"/>
        <v>-4</v>
      </c>
      <c r="C106" s="5"/>
      <c r="D106" s="5">
        <f t="shared" si="4"/>
        <v>-4</v>
      </c>
      <c r="E106" s="5">
        <f t="shared" si="4"/>
        <v>-4</v>
      </c>
      <c r="F106" s="3"/>
      <c r="G106" s="3"/>
    </row>
    <row r="107" spans="1:7">
      <c r="A107" s="10">
        <v>-1.9800000000000013E-3</v>
      </c>
      <c r="B107" s="5">
        <f t="shared" si="3"/>
        <v>-4</v>
      </c>
      <c r="C107" s="5"/>
      <c r="D107" s="5">
        <f t="shared" si="4"/>
        <v>-4</v>
      </c>
      <c r="E107" s="5">
        <f t="shared" si="4"/>
        <v>-4</v>
      </c>
      <c r="F107" s="3"/>
      <c r="G107" s="3"/>
    </row>
    <row r="108" spans="1:7">
      <c r="A108" s="10">
        <v>-1.9600000000000008E-3</v>
      </c>
      <c r="B108" s="5">
        <f t="shared" si="3"/>
        <v>-4</v>
      </c>
      <c r="C108" s="5"/>
      <c r="D108" s="5">
        <f t="shared" si="4"/>
        <v>-4</v>
      </c>
      <c r="E108" s="5">
        <f t="shared" si="4"/>
        <v>-4</v>
      </c>
      <c r="F108" s="3"/>
      <c r="G108" s="3"/>
    </row>
    <row r="109" spans="1:7">
      <c r="A109" s="10">
        <v>-1.9400000000000001E-3</v>
      </c>
      <c r="B109" s="5">
        <f t="shared" si="3"/>
        <v>-4</v>
      </c>
      <c r="C109" s="5"/>
      <c r="D109" s="5">
        <f t="shared" si="4"/>
        <v>-4</v>
      </c>
      <c r="E109" s="5">
        <f t="shared" si="4"/>
        <v>-4</v>
      </c>
      <c r="F109" s="3"/>
      <c r="G109" s="3"/>
    </row>
    <row r="110" spans="1:7">
      <c r="A110" s="10">
        <v>-1.9199999999999994E-3</v>
      </c>
      <c r="B110" s="5">
        <f t="shared" si="3"/>
        <v>-4</v>
      </c>
      <c r="C110" s="5"/>
      <c r="D110" s="5">
        <f t="shared" si="4"/>
        <v>-4</v>
      </c>
      <c r="E110" s="5">
        <f t="shared" si="4"/>
        <v>-4</v>
      </c>
      <c r="F110" s="3"/>
      <c r="G110" s="3"/>
    </row>
    <row r="111" spans="1:7">
      <c r="A111" s="10">
        <v>-1.9000000000000017E-3</v>
      </c>
      <c r="B111" s="5">
        <f t="shared" si="3"/>
        <v>-4</v>
      </c>
      <c r="C111" s="5"/>
      <c r="D111" s="5">
        <f t="shared" si="4"/>
        <v>-4</v>
      </c>
      <c r="E111" s="5">
        <f t="shared" si="4"/>
        <v>-4</v>
      </c>
      <c r="F111" s="3"/>
      <c r="G111" s="3"/>
    </row>
    <row r="112" spans="1:7">
      <c r="A112" s="10">
        <v>-1.880000000000001E-3</v>
      </c>
      <c r="B112" s="5">
        <f t="shared" si="3"/>
        <v>-4</v>
      </c>
      <c r="C112" s="5"/>
      <c r="D112" s="5">
        <f t="shared" si="4"/>
        <v>-4</v>
      </c>
      <c r="E112" s="5">
        <f t="shared" si="4"/>
        <v>-4</v>
      </c>
      <c r="F112" s="3"/>
      <c r="G112" s="3"/>
    </row>
    <row r="113" spans="1:7">
      <c r="A113" s="10">
        <v>-1.8600000000000005E-3</v>
      </c>
      <c r="B113" s="5">
        <f t="shared" si="3"/>
        <v>-4</v>
      </c>
      <c r="C113" s="5"/>
      <c r="D113" s="5">
        <f t="shared" si="4"/>
        <v>-4</v>
      </c>
      <c r="E113" s="5">
        <f t="shared" si="4"/>
        <v>-4</v>
      </c>
      <c r="F113" s="3"/>
      <c r="G113" s="3"/>
    </row>
    <row r="114" spans="1:7">
      <c r="A114" s="10">
        <v>-1.8400000000000001E-3</v>
      </c>
      <c r="B114" s="5">
        <f t="shared" si="3"/>
        <v>-4</v>
      </c>
      <c r="C114" s="5"/>
      <c r="D114" s="5">
        <f t="shared" si="4"/>
        <v>-4</v>
      </c>
      <c r="E114" s="5">
        <f t="shared" si="4"/>
        <v>-4</v>
      </c>
      <c r="F114" s="3"/>
      <c r="G114" s="3"/>
    </row>
    <row r="115" spans="1:7">
      <c r="A115" s="10">
        <v>-1.8199999999999994E-3</v>
      </c>
      <c r="B115" s="5">
        <f t="shared" si="3"/>
        <v>-4</v>
      </c>
      <c r="C115" s="5"/>
      <c r="D115" s="5">
        <f t="shared" si="4"/>
        <v>-4</v>
      </c>
      <c r="E115" s="5">
        <f t="shared" si="4"/>
        <v>-4</v>
      </c>
      <c r="F115" s="3"/>
      <c r="G115" s="3"/>
    </row>
    <row r="116" spans="1:7">
      <c r="A116" s="10">
        <v>-1.8000000000000017E-3</v>
      </c>
      <c r="B116" s="5">
        <f t="shared" si="3"/>
        <v>-4</v>
      </c>
      <c r="C116" s="5"/>
      <c r="D116" s="5">
        <f t="shared" si="4"/>
        <v>-4</v>
      </c>
      <c r="E116" s="5">
        <f t="shared" si="4"/>
        <v>-4</v>
      </c>
      <c r="F116" s="3"/>
      <c r="G116" s="3"/>
    </row>
    <row r="117" spans="1:7">
      <c r="A117" s="10">
        <v>-1.780000000000001E-3</v>
      </c>
      <c r="B117" s="5">
        <f t="shared" si="3"/>
        <v>-4</v>
      </c>
      <c r="C117" s="5"/>
      <c r="D117" s="5">
        <f t="shared" si="4"/>
        <v>-4</v>
      </c>
      <c r="E117" s="5">
        <f t="shared" si="4"/>
        <v>-4</v>
      </c>
      <c r="F117" s="3"/>
      <c r="G117" s="3"/>
    </row>
    <row r="118" spans="1:7">
      <c r="A118" s="10">
        <v>-1.7600000000000005E-3</v>
      </c>
      <c r="B118" s="5">
        <f t="shared" si="3"/>
        <v>-4</v>
      </c>
      <c r="C118" s="5"/>
      <c r="D118" s="5">
        <f t="shared" si="4"/>
        <v>-4</v>
      </c>
      <c r="E118" s="5">
        <f t="shared" si="4"/>
        <v>-4</v>
      </c>
      <c r="F118" s="3"/>
      <c r="G118" s="3"/>
    </row>
    <row r="119" spans="1:7">
      <c r="A119" s="10">
        <v>-1.7399999999999998E-3</v>
      </c>
      <c r="B119" s="5">
        <f t="shared" si="3"/>
        <v>-4</v>
      </c>
      <c r="C119" s="5"/>
      <c r="D119" s="5">
        <f t="shared" si="4"/>
        <v>-4</v>
      </c>
      <c r="E119" s="5">
        <f t="shared" si="4"/>
        <v>-4</v>
      </c>
      <c r="F119" s="3"/>
      <c r="G119" s="3"/>
    </row>
    <row r="120" spans="1:7">
      <c r="A120" s="10">
        <v>-1.7199999999999993E-3</v>
      </c>
      <c r="B120" s="5">
        <f t="shared" si="3"/>
        <v>-4</v>
      </c>
      <c r="C120" s="5"/>
      <c r="D120" s="5">
        <f t="shared" si="4"/>
        <v>-4</v>
      </c>
      <c r="E120" s="5">
        <f t="shared" si="4"/>
        <v>-4</v>
      </c>
      <c r="F120" s="3"/>
      <c r="G120" s="3"/>
    </row>
    <row r="121" spans="1:7">
      <c r="A121" s="10">
        <v>-1.7000000000000014E-3</v>
      </c>
      <c r="B121" s="5">
        <f t="shared" si="3"/>
        <v>-4</v>
      </c>
      <c r="C121" s="5"/>
      <c r="D121" s="5">
        <f t="shared" si="4"/>
        <v>-4</v>
      </c>
      <c r="E121" s="5">
        <f t="shared" si="4"/>
        <v>-4</v>
      </c>
      <c r="F121" s="3"/>
      <c r="G121" s="3"/>
    </row>
    <row r="122" spans="1:7">
      <c r="A122" s="10">
        <v>-1.6800000000000009E-3</v>
      </c>
      <c r="B122" s="5">
        <f t="shared" si="3"/>
        <v>-4</v>
      </c>
      <c r="C122" s="5"/>
      <c r="D122" s="5">
        <f t="shared" si="4"/>
        <v>-4</v>
      </c>
      <c r="E122" s="5">
        <f t="shared" si="4"/>
        <v>-4</v>
      </c>
      <c r="F122" s="3"/>
      <c r="G122" s="3"/>
    </row>
    <row r="123" spans="1:7">
      <c r="A123" s="10">
        <v>-1.6600000000000005E-3</v>
      </c>
      <c r="B123" s="5">
        <f t="shared" si="3"/>
        <v>-4</v>
      </c>
      <c r="C123" s="5"/>
      <c r="D123" s="5">
        <f t="shared" si="4"/>
        <v>-4</v>
      </c>
      <c r="E123" s="5">
        <f t="shared" si="4"/>
        <v>-4</v>
      </c>
      <c r="F123" s="3"/>
      <c r="G123" s="3"/>
    </row>
    <row r="124" spans="1:7">
      <c r="A124" s="10">
        <v>-1.6399999999999997E-3</v>
      </c>
      <c r="B124" s="5">
        <f t="shared" si="3"/>
        <v>-4</v>
      </c>
      <c r="C124" s="5"/>
      <c r="D124" s="5">
        <f t="shared" si="4"/>
        <v>-4</v>
      </c>
      <c r="E124" s="5">
        <f t="shared" si="4"/>
        <v>-4</v>
      </c>
      <c r="F124" s="3"/>
      <c r="G124" s="3"/>
    </row>
    <row r="125" spans="1:7">
      <c r="A125" s="10">
        <v>-1.6200000000000021E-3</v>
      </c>
      <c r="B125" s="5">
        <f t="shared" si="3"/>
        <v>-4</v>
      </c>
      <c r="C125" s="5"/>
      <c r="D125" s="5">
        <f t="shared" si="4"/>
        <v>-4</v>
      </c>
      <c r="E125" s="5">
        <f t="shared" si="4"/>
        <v>-4</v>
      </c>
      <c r="F125" s="3"/>
      <c r="G125" s="3"/>
    </row>
    <row r="126" spans="1:7">
      <c r="A126" s="10">
        <v>-1.6000000000000014E-3</v>
      </c>
      <c r="B126" s="5">
        <f t="shared" si="3"/>
        <v>-4</v>
      </c>
      <c r="C126" s="5"/>
      <c r="D126" s="5">
        <f t="shared" si="4"/>
        <v>-4</v>
      </c>
      <c r="E126" s="5">
        <f t="shared" si="4"/>
        <v>-4</v>
      </c>
      <c r="F126" s="3"/>
      <c r="G126" s="3"/>
    </row>
    <row r="127" spans="1:7">
      <c r="A127" s="10">
        <v>-1.5800000000000009E-3</v>
      </c>
      <c r="B127" s="5">
        <f t="shared" si="3"/>
        <v>-4</v>
      </c>
      <c r="C127" s="5"/>
      <c r="D127" s="5">
        <f t="shared" si="4"/>
        <v>-4</v>
      </c>
      <c r="E127" s="5">
        <f t="shared" si="4"/>
        <v>-4</v>
      </c>
      <c r="F127" s="3"/>
      <c r="G127" s="3"/>
    </row>
    <row r="128" spans="1:7">
      <c r="A128" s="10">
        <v>-1.5600000000000002E-3</v>
      </c>
      <c r="B128" s="5">
        <f t="shared" si="3"/>
        <v>-4</v>
      </c>
      <c r="C128" s="5"/>
      <c r="D128" s="5">
        <f t="shared" si="4"/>
        <v>-4</v>
      </c>
      <c r="E128" s="5">
        <f t="shared" si="4"/>
        <v>-4</v>
      </c>
      <c r="F128" s="3"/>
      <c r="G128" s="3"/>
    </row>
    <row r="129" spans="1:7">
      <c r="A129" s="10">
        <v>-1.5399999999999997E-3</v>
      </c>
      <c r="B129" s="5">
        <f t="shared" si="3"/>
        <v>-4</v>
      </c>
      <c r="C129" s="5"/>
      <c r="D129" s="5">
        <f t="shared" si="4"/>
        <v>-4</v>
      </c>
      <c r="E129" s="5">
        <f t="shared" si="4"/>
        <v>-4</v>
      </c>
      <c r="F129" s="3"/>
      <c r="G129" s="3"/>
    </row>
    <row r="130" spans="1:7">
      <c r="A130" s="10">
        <v>-1.5200000000000018E-3</v>
      </c>
      <c r="B130" s="5">
        <f t="shared" si="3"/>
        <v>-4</v>
      </c>
      <c r="C130" s="5"/>
      <c r="D130" s="5">
        <f t="shared" si="4"/>
        <v>-4</v>
      </c>
      <c r="E130" s="5">
        <f t="shared" si="4"/>
        <v>-4</v>
      </c>
      <c r="F130" s="3"/>
      <c r="G130" s="3"/>
    </row>
    <row r="131" spans="1:7">
      <c r="A131" s="10">
        <v>-1.5E-3</v>
      </c>
      <c r="B131" s="5">
        <f t="shared" si="3"/>
        <v>-4</v>
      </c>
      <c r="C131" s="5"/>
      <c r="D131" s="5">
        <f t="shared" si="4"/>
        <v>-4</v>
      </c>
      <c r="E131" s="5">
        <f t="shared" si="4"/>
        <v>-4</v>
      </c>
      <c r="F131" s="3"/>
      <c r="G131" s="3"/>
    </row>
    <row r="132" spans="1:7">
      <c r="A132" s="10">
        <v>-1.4800000000000008E-3</v>
      </c>
      <c r="B132" s="5">
        <f t="shared" si="3"/>
        <v>-4</v>
      </c>
      <c r="C132" s="5"/>
      <c r="D132" s="5">
        <f t="shared" si="4"/>
        <v>-4</v>
      </c>
      <c r="E132" s="5">
        <f t="shared" si="4"/>
        <v>-4</v>
      </c>
      <c r="F132" s="3"/>
      <c r="G132" s="3"/>
    </row>
    <row r="133" spans="1:7">
      <c r="A133" s="10">
        <v>-1.4600000000000001E-3</v>
      </c>
      <c r="B133" s="5">
        <f t="shared" si="3"/>
        <v>-4</v>
      </c>
      <c r="C133" s="5"/>
      <c r="D133" s="5">
        <f t="shared" si="4"/>
        <v>-4</v>
      </c>
      <c r="E133" s="5">
        <f t="shared" si="4"/>
        <v>-4</v>
      </c>
      <c r="F133" s="3"/>
      <c r="G133" s="3"/>
    </row>
    <row r="134" spans="1:7">
      <c r="A134" s="10">
        <v>-1.4399999999999997E-3</v>
      </c>
      <c r="B134" s="5">
        <f t="shared" si="3"/>
        <v>-4</v>
      </c>
      <c r="C134" s="5"/>
      <c r="D134" s="5">
        <f t="shared" si="4"/>
        <v>-4</v>
      </c>
      <c r="E134" s="5">
        <f t="shared" si="4"/>
        <v>-4</v>
      </c>
      <c r="F134" s="3"/>
      <c r="G134" s="3"/>
    </row>
    <row r="135" spans="1:7">
      <c r="A135" s="10">
        <v>-1.4200000000000018E-3</v>
      </c>
      <c r="B135" s="5">
        <f t="shared" si="3"/>
        <v>-4</v>
      </c>
      <c r="C135" s="5"/>
      <c r="D135" s="5">
        <f t="shared" si="4"/>
        <v>-4</v>
      </c>
      <c r="E135" s="5">
        <f t="shared" si="4"/>
        <v>-4</v>
      </c>
      <c r="F135" s="3"/>
      <c r="G135" s="3"/>
    </row>
    <row r="136" spans="1:7">
      <c r="A136" s="10">
        <v>-1.4000000000000013E-3</v>
      </c>
      <c r="B136" s="5">
        <f t="shared" si="3"/>
        <v>-4</v>
      </c>
      <c r="C136" s="5"/>
      <c r="D136" s="5">
        <f t="shared" si="4"/>
        <v>-4</v>
      </c>
      <c r="E136" s="5">
        <f t="shared" si="4"/>
        <v>-4</v>
      </c>
      <c r="F136" s="3"/>
      <c r="G136" s="3"/>
    </row>
    <row r="137" spans="1:7">
      <c r="A137" s="10">
        <v>-1.3800000000000006E-3</v>
      </c>
      <c r="B137" s="5">
        <f t="shared" si="3"/>
        <v>-4</v>
      </c>
      <c r="C137" s="5"/>
      <c r="D137" s="5">
        <f t="shared" si="4"/>
        <v>-4</v>
      </c>
      <c r="E137" s="5">
        <f t="shared" si="4"/>
        <v>-4</v>
      </c>
      <c r="F137" s="3"/>
      <c r="G137" s="3"/>
    </row>
    <row r="138" spans="1:7">
      <c r="A138" s="10">
        <v>-1.3600000000000001E-3</v>
      </c>
      <c r="B138" s="5">
        <f t="shared" si="3"/>
        <v>-4</v>
      </c>
      <c r="C138" s="5"/>
      <c r="D138" s="5">
        <f t="shared" si="4"/>
        <v>-4</v>
      </c>
      <c r="E138" s="5">
        <f t="shared" si="4"/>
        <v>-4</v>
      </c>
      <c r="F138" s="3"/>
      <c r="G138" s="3"/>
    </row>
    <row r="139" spans="1:7">
      <c r="A139" s="10">
        <v>-1.3399999999999996E-3</v>
      </c>
      <c r="B139" s="5">
        <f t="shared" si="3"/>
        <v>-4</v>
      </c>
      <c r="C139" s="5"/>
      <c r="D139" s="5">
        <f t="shared" si="4"/>
        <v>-4</v>
      </c>
      <c r="E139" s="5">
        <f t="shared" si="4"/>
        <v>-4</v>
      </c>
      <c r="F139" s="3"/>
      <c r="G139" s="3"/>
    </row>
    <row r="140" spans="1:7">
      <c r="A140" s="10">
        <v>-1.3200000000000017E-3</v>
      </c>
      <c r="B140" s="5">
        <f t="shared" si="3"/>
        <v>-4</v>
      </c>
      <c r="C140" s="5"/>
      <c r="D140" s="5">
        <f t="shared" si="4"/>
        <v>-4</v>
      </c>
      <c r="E140" s="5">
        <f t="shared" si="4"/>
        <v>-4</v>
      </c>
      <c r="F140" s="3"/>
      <c r="G140" s="3"/>
    </row>
    <row r="141" spans="1:7">
      <c r="A141" s="10">
        <v>-1.3000000000000012E-3</v>
      </c>
      <c r="B141" s="5">
        <f t="shared" si="3"/>
        <v>-4</v>
      </c>
      <c r="C141" s="5"/>
      <c r="D141" s="5">
        <f t="shared" si="4"/>
        <v>-4</v>
      </c>
      <c r="E141" s="5">
        <f t="shared" si="4"/>
        <v>-4</v>
      </c>
      <c r="F141" s="3"/>
      <c r="G141" s="3"/>
    </row>
    <row r="142" spans="1:7">
      <c r="A142" s="10">
        <v>-1.2800000000000005E-3</v>
      </c>
      <c r="B142" s="5">
        <f t="shared" si="3"/>
        <v>-4</v>
      </c>
      <c r="C142" s="5"/>
      <c r="D142" s="5">
        <f t="shared" si="4"/>
        <v>-4</v>
      </c>
      <c r="E142" s="5">
        <f t="shared" si="4"/>
        <v>-4</v>
      </c>
      <c r="F142" s="3"/>
      <c r="G142" s="3"/>
    </row>
    <row r="143" spans="1:7">
      <c r="A143" s="10">
        <v>-1.2600000000000001E-3</v>
      </c>
      <c r="B143" s="5">
        <f t="shared" ref="B143:B174" si="5">$B$3</f>
        <v>-4</v>
      </c>
      <c r="C143" s="5"/>
      <c r="D143" s="5">
        <f t="shared" si="4"/>
        <v>-4</v>
      </c>
      <c r="E143" s="5">
        <f t="shared" si="4"/>
        <v>-4</v>
      </c>
      <c r="F143" s="3"/>
      <c r="G143" s="3"/>
    </row>
    <row r="144" spans="1:7">
      <c r="A144" s="10">
        <v>-1.2399999999999993E-3</v>
      </c>
      <c r="B144" s="5">
        <f t="shared" si="5"/>
        <v>-4</v>
      </c>
      <c r="C144" s="5"/>
      <c r="D144" s="5">
        <f t="shared" si="4"/>
        <v>-4</v>
      </c>
      <c r="E144" s="5">
        <f t="shared" si="4"/>
        <v>-4</v>
      </c>
      <c r="F144" s="3"/>
      <c r="G144" s="3"/>
    </row>
    <row r="145" spans="1:7">
      <c r="A145" s="10">
        <v>-1.2200000000000017E-3</v>
      </c>
      <c r="B145" s="5">
        <f t="shared" si="5"/>
        <v>-4</v>
      </c>
      <c r="C145" s="5"/>
      <c r="D145" s="5">
        <f t="shared" si="4"/>
        <v>-4</v>
      </c>
      <c r="E145" s="5">
        <f t="shared" si="4"/>
        <v>-4</v>
      </c>
      <c r="F145" s="3"/>
      <c r="G145" s="3"/>
    </row>
    <row r="146" spans="1:7">
      <c r="A146" s="10">
        <v>-1.200000000000001E-3</v>
      </c>
      <c r="B146" s="5">
        <f t="shared" si="5"/>
        <v>-4</v>
      </c>
      <c r="C146" s="5"/>
      <c r="D146" s="5">
        <f t="shared" si="4"/>
        <v>-4</v>
      </c>
      <c r="E146" s="5">
        <f t="shared" si="4"/>
        <v>-4</v>
      </c>
      <c r="F146" s="3"/>
      <c r="G146" s="3"/>
    </row>
    <row r="147" spans="1:7">
      <c r="A147" s="10">
        <v>-1.1800000000000005E-3</v>
      </c>
      <c r="B147" s="5">
        <f t="shared" si="5"/>
        <v>-4</v>
      </c>
      <c r="C147" s="5"/>
      <c r="D147" s="5">
        <f t="shared" si="4"/>
        <v>-4</v>
      </c>
      <c r="E147" s="5">
        <f t="shared" si="4"/>
        <v>-4</v>
      </c>
      <c r="F147" s="3"/>
      <c r="G147" s="3"/>
    </row>
    <row r="148" spans="1:7">
      <c r="A148" s="10">
        <v>-1.16E-3</v>
      </c>
      <c r="B148" s="5">
        <f t="shared" si="5"/>
        <v>-4</v>
      </c>
      <c r="C148" s="5"/>
      <c r="D148" s="5">
        <f t="shared" si="4"/>
        <v>-4</v>
      </c>
      <c r="E148" s="5">
        <f t="shared" si="4"/>
        <v>-4</v>
      </c>
      <c r="F148" s="3"/>
      <c r="G148" s="3"/>
    </row>
    <row r="149" spans="1:7">
      <c r="A149" s="10">
        <v>-1.1399999999999993E-3</v>
      </c>
      <c r="B149" s="5">
        <f t="shared" si="5"/>
        <v>-4</v>
      </c>
      <c r="C149" s="5"/>
      <c r="D149" s="5">
        <f t="shared" si="4"/>
        <v>-4</v>
      </c>
      <c r="E149" s="5">
        <f t="shared" si="4"/>
        <v>-4</v>
      </c>
      <c r="F149" s="3"/>
      <c r="G149" s="3"/>
    </row>
    <row r="150" spans="1:7">
      <c r="A150" s="10">
        <v>-1.1200000000000016E-3</v>
      </c>
      <c r="B150" s="5">
        <f t="shared" si="5"/>
        <v>-4</v>
      </c>
      <c r="C150" s="5"/>
      <c r="D150" s="5">
        <f t="shared" si="4"/>
        <v>-4</v>
      </c>
      <c r="E150" s="5">
        <f t="shared" si="4"/>
        <v>-4</v>
      </c>
      <c r="F150" s="3"/>
      <c r="G150" s="3"/>
    </row>
    <row r="151" spans="1:7">
      <c r="A151" s="10">
        <v>-1.1000000000000009E-3</v>
      </c>
      <c r="B151" s="5">
        <f t="shared" si="5"/>
        <v>-4</v>
      </c>
      <c r="C151" s="5"/>
      <c r="D151" s="5">
        <f t="shared" si="4"/>
        <v>-4</v>
      </c>
      <c r="E151" s="5">
        <f t="shared" si="4"/>
        <v>-4</v>
      </c>
      <c r="F151" s="3"/>
      <c r="G151" s="3"/>
    </row>
    <row r="152" spans="1:7">
      <c r="A152" s="10">
        <v>-1.0800000000000004E-3</v>
      </c>
      <c r="B152" s="5">
        <f t="shared" si="5"/>
        <v>-4</v>
      </c>
      <c r="C152" s="5"/>
      <c r="D152" s="5">
        <f t="shared" si="4"/>
        <v>-4</v>
      </c>
      <c r="E152" s="5">
        <f t="shared" si="4"/>
        <v>-4</v>
      </c>
      <c r="F152" s="3"/>
      <c r="G152" s="3"/>
    </row>
    <row r="153" spans="1:7">
      <c r="A153" s="10">
        <v>-1.0599999999999997E-3</v>
      </c>
      <c r="B153" s="5">
        <f t="shared" si="5"/>
        <v>-4</v>
      </c>
      <c r="C153" s="5"/>
      <c r="D153" s="5">
        <f t="shared" si="4"/>
        <v>-4</v>
      </c>
      <c r="E153" s="5">
        <f t="shared" si="4"/>
        <v>-4</v>
      </c>
      <c r="F153" s="3"/>
      <c r="G153" s="3"/>
    </row>
    <row r="154" spans="1:7">
      <c r="A154" s="10">
        <v>-1.0400000000000021E-3</v>
      </c>
      <c r="B154" s="5">
        <f t="shared" si="5"/>
        <v>-4</v>
      </c>
      <c r="C154" s="5"/>
      <c r="D154" s="5">
        <f t="shared" si="4"/>
        <v>-4</v>
      </c>
      <c r="E154" s="5">
        <f t="shared" si="4"/>
        <v>-4</v>
      </c>
      <c r="F154" s="3"/>
      <c r="G154" s="3"/>
    </row>
    <row r="155" spans="1:7">
      <c r="A155" s="10">
        <v>-1.0200000000000014E-3</v>
      </c>
      <c r="B155" s="5">
        <f t="shared" si="5"/>
        <v>-4</v>
      </c>
      <c r="C155" s="5"/>
      <c r="D155" s="5">
        <f t="shared" si="4"/>
        <v>-4</v>
      </c>
      <c r="E155" s="5">
        <f t="shared" si="4"/>
        <v>-4</v>
      </c>
      <c r="F155" s="3"/>
      <c r="G155" s="3"/>
    </row>
    <row r="156" spans="1:7">
      <c r="A156" s="10">
        <v>-1E-3</v>
      </c>
      <c r="B156" s="5">
        <f t="shared" si="5"/>
        <v>-4</v>
      </c>
      <c r="C156" s="5"/>
      <c r="D156" s="5">
        <f t="shared" si="4"/>
        <v>-4</v>
      </c>
      <c r="E156" s="5">
        <f t="shared" si="4"/>
        <v>-4</v>
      </c>
      <c r="F156" s="3"/>
      <c r="G156" s="3"/>
    </row>
    <row r="157" spans="1:7">
      <c r="A157" s="10">
        <v>-9.800000000000004E-4</v>
      </c>
      <c r="B157" s="5">
        <f t="shared" si="5"/>
        <v>-4</v>
      </c>
      <c r="C157" s="5"/>
      <c r="D157" s="5">
        <f t="shared" si="4"/>
        <v>-4</v>
      </c>
      <c r="E157" s="5">
        <f t="shared" si="4"/>
        <v>-4</v>
      </c>
      <c r="F157" s="3"/>
      <c r="G157" s="3"/>
    </row>
    <row r="158" spans="1:7">
      <c r="A158" s="10">
        <v>-9.599999999999997E-4</v>
      </c>
      <c r="B158" s="5">
        <f t="shared" si="5"/>
        <v>-4</v>
      </c>
      <c r="C158" s="5"/>
      <c r="D158" s="5">
        <f t="shared" ref="D158:E205" si="6">$B$3</f>
        <v>-4</v>
      </c>
      <c r="E158" s="5">
        <f t="shared" si="6"/>
        <v>-4</v>
      </c>
      <c r="F158" s="3"/>
      <c r="G158" s="3"/>
    </row>
    <row r="159" spans="1:7">
      <c r="A159" s="10">
        <v>-9.4000000000000192E-4</v>
      </c>
      <c r="B159" s="5">
        <f t="shared" si="5"/>
        <v>-4</v>
      </c>
      <c r="C159" s="5"/>
      <c r="D159" s="5">
        <f t="shared" si="6"/>
        <v>-4</v>
      </c>
      <c r="E159" s="5">
        <f t="shared" si="6"/>
        <v>-4</v>
      </c>
      <c r="F159" s="3"/>
      <c r="G159" s="3"/>
    </row>
    <row r="160" spans="1:7">
      <c r="A160" s="10">
        <v>-9.2000000000000133E-4</v>
      </c>
      <c r="B160" s="5">
        <f t="shared" si="5"/>
        <v>-4</v>
      </c>
      <c r="C160" s="5"/>
      <c r="D160" s="5">
        <f t="shared" si="6"/>
        <v>-4</v>
      </c>
      <c r="E160" s="5">
        <f t="shared" si="6"/>
        <v>-4</v>
      </c>
      <c r="F160" s="3"/>
      <c r="G160" s="3"/>
    </row>
    <row r="161" spans="1:7">
      <c r="A161" s="10">
        <v>-9.0000000000000084E-4</v>
      </c>
      <c r="B161" s="5">
        <f t="shared" si="5"/>
        <v>-4</v>
      </c>
      <c r="C161" s="5"/>
      <c r="D161" s="5">
        <f t="shared" si="6"/>
        <v>-4</v>
      </c>
      <c r="E161" s="5">
        <f t="shared" si="6"/>
        <v>-4</v>
      </c>
      <c r="F161" s="3"/>
      <c r="G161" s="3"/>
    </row>
    <row r="162" spans="1:7">
      <c r="A162" s="10">
        <v>-8.8000000000000025E-4</v>
      </c>
      <c r="B162" s="5">
        <f t="shared" si="5"/>
        <v>-4</v>
      </c>
      <c r="C162" s="5"/>
      <c r="D162" s="5">
        <f t="shared" si="6"/>
        <v>-4</v>
      </c>
      <c r="E162" s="5">
        <f t="shared" si="6"/>
        <v>-4</v>
      </c>
      <c r="F162" s="3"/>
      <c r="G162" s="3"/>
    </row>
    <row r="163" spans="1:7">
      <c r="A163" s="10">
        <v>-8.5999999999999965E-4</v>
      </c>
      <c r="B163" s="5">
        <f t="shared" si="5"/>
        <v>-4</v>
      </c>
      <c r="C163" s="5"/>
      <c r="D163" s="5">
        <f t="shared" si="6"/>
        <v>-4</v>
      </c>
      <c r="E163" s="5">
        <f t="shared" si="6"/>
        <v>-4</v>
      </c>
      <c r="F163" s="3"/>
      <c r="G163" s="3"/>
    </row>
    <row r="164" spans="1:7">
      <c r="A164" s="10">
        <v>-8.4000000000000188E-4</v>
      </c>
      <c r="B164" s="5">
        <f t="shared" si="5"/>
        <v>-4</v>
      </c>
      <c r="C164" s="5"/>
      <c r="D164" s="5">
        <f t="shared" si="6"/>
        <v>-4</v>
      </c>
      <c r="E164" s="5">
        <f t="shared" si="6"/>
        <v>-4</v>
      </c>
      <c r="F164" s="3"/>
      <c r="G164" s="3"/>
    </row>
    <row r="165" spans="1:7">
      <c r="A165" s="10">
        <v>-8.2000000000000128E-4</v>
      </c>
      <c r="B165" s="5">
        <f t="shared" si="5"/>
        <v>-4</v>
      </c>
      <c r="C165" s="5"/>
      <c r="D165" s="5">
        <f t="shared" si="6"/>
        <v>-4</v>
      </c>
      <c r="E165" s="5">
        <f t="shared" si="6"/>
        <v>-4</v>
      </c>
      <c r="F165" s="3"/>
      <c r="G165" s="3"/>
    </row>
    <row r="166" spans="1:7">
      <c r="A166" s="10">
        <v>-8.0000000000000069E-4</v>
      </c>
      <c r="B166" s="5">
        <f t="shared" si="5"/>
        <v>-4</v>
      </c>
      <c r="C166" s="5"/>
      <c r="D166" s="5">
        <f t="shared" si="6"/>
        <v>-4</v>
      </c>
      <c r="E166" s="5">
        <f t="shared" si="6"/>
        <v>-4</v>
      </c>
      <c r="F166" s="3"/>
      <c r="G166" s="3"/>
    </row>
    <row r="167" spans="1:7">
      <c r="A167" s="10">
        <v>-7.8000000000000009E-4</v>
      </c>
      <c r="B167" s="5">
        <f t="shared" si="5"/>
        <v>-4</v>
      </c>
      <c r="C167" s="5"/>
      <c r="D167" s="5">
        <f t="shared" si="6"/>
        <v>-4</v>
      </c>
      <c r="E167" s="5">
        <f t="shared" si="6"/>
        <v>-4</v>
      </c>
      <c r="F167" s="3"/>
      <c r="G167" s="3"/>
    </row>
    <row r="168" spans="1:7">
      <c r="A168" s="10">
        <v>-7.5999999999999961E-4</v>
      </c>
      <c r="B168" s="5">
        <f t="shared" si="5"/>
        <v>-4</v>
      </c>
      <c r="C168" s="5"/>
      <c r="D168" s="5">
        <f t="shared" si="6"/>
        <v>-4</v>
      </c>
      <c r="E168" s="5">
        <f t="shared" si="6"/>
        <v>-4</v>
      </c>
      <c r="F168" s="3"/>
      <c r="G168" s="3"/>
    </row>
    <row r="169" spans="1:7">
      <c r="A169" s="10">
        <v>-7.4000000000000172E-4</v>
      </c>
      <c r="B169" s="5">
        <f t="shared" si="5"/>
        <v>-4</v>
      </c>
      <c r="C169" s="5"/>
      <c r="D169" s="5">
        <f t="shared" si="6"/>
        <v>-4</v>
      </c>
      <c r="E169" s="5">
        <f t="shared" si="6"/>
        <v>-4</v>
      </c>
      <c r="F169" s="3"/>
      <c r="G169" s="3"/>
    </row>
    <row r="170" spans="1:7">
      <c r="A170" s="10">
        <v>-7.2000000000000124E-4</v>
      </c>
      <c r="B170" s="5">
        <f t="shared" si="5"/>
        <v>-4</v>
      </c>
      <c r="C170" s="5"/>
      <c r="D170" s="5">
        <f t="shared" si="6"/>
        <v>-4</v>
      </c>
      <c r="E170" s="5">
        <f t="shared" si="6"/>
        <v>-4</v>
      </c>
      <c r="F170" s="3"/>
      <c r="G170" s="3"/>
    </row>
    <row r="171" spans="1:7">
      <c r="A171" s="10">
        <v>-7.0000000000000064E-4</v>
      </c>
      <c r="B171" s="5">
        <f t="shared" si="5"/>
        <v>-4</v>
      </c>
      <c r="C171" s="5"/>
      <c r="D171" s="5">
        <f t="shared" si="6"/>
        <v>-4</v>
      </c>
      <c r="E171" s="5">
        <f t="shared" si="6"/>
        <v>-4</v>
      </c>
      <c r="F171" s="3"/>
      <c r="G171" s="3"/>
    </row>
    <row r="172" spans="1:7">
      <c r="A172" s="10">
        <v>-6.8000000000000005E-4</v>
      </c>
      <c r="B172" s="5">
        <f t="shared" si="5"/>
        <v>-4</v>
      </c>
      <c r="C172" s="5"/>
      <c r="D172" s="5">
        <f t="shared" si="6"/>
        <v>-4</v>
      </c>
      <c r="E172" s="5">
        <f t="shared" si="6"/>
        <v>-4</v>
      </c>
      <c r="F172" s="3"/>
      <c r="G172" s="3"/>
    </row>
    <row r="173" spans="1:7">
      <c r="A173" s="10">
        <v>-6.5999999999999945E-4</v>
      </c>
      <c r="B173" s="5">
        <f t="shared" si="5"/>
        <v>-4</v>
      </c>
      <c r="C173" s="5"/>
      <c r="D173" s="5">
        <f t="shared" si="6"/>
        <v>-4</v>
      </c>
      <c r="E173" s="5">
        <f t="shared" si="6"/>
        <v>-4</v>
      </c>
      <c r="F173" s="3"/>
      <c r="G173" s="3"/>
    </row>
    <row r="174" spans="1:7">
      <c r="A174" s="10">
        <v>-6.4000000000000168E-4</v>
      </c>
      <c r="B174" s="5">
        <f t="shared" si="5"/>
        <v>-4</v>
      </c>
      <c r="C174" s="5"/>
      <c r="D174" s="5">
        <f t="shared" si="6"/>
        <v>-4</v>
      </c>
      <c r="E174" s="5">
        <f t="shared" si="6"/>
        <v>-4</v>
      </c>
      <c r="F174" s="3"/>
      <c r="G174" s="3"/>
    </row>
    <row r="175" spans="1:7">
      <c r="A175" s="10">
        <v>-6.2000000000000108E-4</v>
      </c>
      <c r="B175" s="5">
        <f t="shared" ref="B175:B206" si="7">$B$3</f>
        <v>-4</v>
      </c>
      <c r="C175" s="5"/>
      <c r="D175" s="5">
        <f t="shared" si="6"/>
        <v>-4</v>
      </c>
      <c r="E175" s="5">
        <f t="shared" si="6"/>
        <v>-4</v>
      </c>
      <c r="F175" s="3"/>
      <c r="G175" s="3"/>
    </row>
    <row r="176" spans="1:7">
      <c r="A176" s="10">
        <v>-6.0000000000000049E-4</v>
      </c>
      <c r="B176" s="5">
        <f t="shared" si="7"/>
        <v>-4</v>
      </c>
      <c r="C176" s="5"/>
      <c r="D176" s="5">
        <f t="shared" si="6"/>
        <v>-4</v>
      </c>
      <c r="E176" s="5">
        <f t="shared" si="6"/>
        <v>-4</v>
      </c>
      <c r="F176" s="3"/>
      <c r="G176" s="3"/>
    </row>
    <row r="177" spans="1:5">
      <c r="A177" s="10">
        <v>-5.8E-4</v>
      </c>
      <c r="B177" s="5">
        <f t="shared" si="7"/>
        <v>-4</v>
      </c>
      <c r="C177" s="5"/>
      <c r="D177" s="5">
        <f t="shared" si="6"/>
        <v>-4</v>
      </c>
      <c r="E177" s="5">
        <f t="shared" si="6"/>
        <v>-4</v>
      </c>
    </row>
    <row r="178" spans="1:5">
      <c r="A178" s="10">
        <v>-5.5999999999999941E-4</v>
      </c>
      <c r="B178" s="5">
        <f t="shared" si="7"/>
        <v>-4</v>
      </c>
      <c r="C178" s="5"/>
      <c r="D178" s="5">
        <f t="shared" si="6"/>
        <v>-4</v>
      </c>
      <c r="E178" s="5">
        <f t="shared" si="6"/>
        <v>-4</v>
      </c>
    </row>
    <row r="179" spans="1:5">
      <c r="A179" s="10">
        <v>-5.4000000000000163E-4</v>
      </c>
      <c r="B179" s="5">
        <f t="shared" si="7"/>
        <v>-4</v>
      </c>
      <c r="C179" s="5"/>
      <c r="D179" s="5">
        <f t="shared" si="6"/>
        <v>-4</v>
      </c>
      <c r="E179" s="5">
        <f t="shared" si="6"/>
        <v>-4</v>
      </c>
    </row>
    <row r="180" spans="1:5">
      <c r="A180" s="10">
        <v>-5.2000000000000104E-4</v>
      </c>
      <c r="B180" s="5">
        <f t="shared" si="7"/>
        <v>-4</v>
      </c>
      <c r="C180" s="5"/>
      <c r="D180" s="5">
        <f t="shared" si="6"/>
        <v>-4</v>
      </c>
      <c r="E180" s="5">
        <f t="shared" si="6"/>
        <v>-4</v>
      </c>
    </row>
    <row r="181" spans="1:5">
      <c r="A181" s="10">
        <v>-5.0000000000000001E-4</v>
      </c>
      <c r="B181" s="5">
        <f t="shared" si="7"/>
        <v>-4</v>
      </c>
      <c r="C181" s="5"/>
      <c r="D181" s="5">
        <f t="shared" si="6"/>
        <v>-4</v>
      </c>
      <c r="E181" s="5">
        <f t="shared" si="6"/>
        <v>-4</v>
      </c>
    </row>
    <row r="182" spans="1:5">
      <c r="A182" s="10">
        <v>-4.7999999999999985E-4</v>
      </c>
      <c r="B182" s="5">
        <f t="shared" si="7"/>
        <v>-4</v>
      </c>
      <c r="C182" s="5"/>
      <c r="D182" s="5">
        <f t="shared" si="6"/>
        <v>-4</v>
      </c>
      <c r="E182" s="5">
        <f t="shared" si="6"/>
        <v>-4</v>
      </c>
    </row>
    <row r="183" spans="1:5">
      <c r="A183" s="10">
        <v>-4.6000000000000207E-4</v>
      </c>
      <c r="B183" s="5">
        <f t="shared" si="7"/>
        <v>-4</v>
      </c>
      <c r="C183" s="5"/>
      <c r="D183" s="5">
        <f t="shared" si="6"/>
        <v>-4</v>
      </c>
      <c r="E183" s="5">
        <f t="shared" si="6"/>
        <v>-4</v>
      </c>
    </row>
    <row r="184" spans="1:5">
      <c r="A184" s="10">
        <v>-4.4000000000000148E-4</v>
      </c>
      <c r="B184" s="5">
        <f t="shared" si="7"/>
        <v>-4</v>
      </c>
      <c r="C184" s="5"/>
      <c r="D184" s="5">
        <f t="shared" si="6"/>
        <v>-4</v>
      </c>
      <c r="E184" s="5">
        <f t="shared" si="6"/>
        <v>-4</v>
      </c>
    </row>
    <row r="185" spans="1:5">
      <c r="A185" s="10">
        <v>-4.2000000000000094E-4</v>
      </c>
      <c r="B185" s="5">
        <f t="shared" si="7"/>
        <v>-4</v>
      </c>
      <c r="C185" s="5"/>
      <c r="D185" s="5">
        <f t="shared" si="6"/>
        <v>-4</v>
      </c>
      <c r="E185" s="5">
        <f t="shared" si="6"/>
        <v>-4</v>
      </c>
    </row>
    <row r="186" spans="1:5">
      <c r="A186" s="10">
        <v>-4.0000000000000034E-4</v>
      </c>
      <c r="B186" s="5">
        <f t="shared" si="7"/>
        <v>-4</v>
      </c>
      <c r="C186" s="5"/>
      <c r="D186" s="5">
        <f t="shared" si="6"/>
        <v>-4</v>
      </c>
      <c r="E186" s="5">
        <f t="shared" si="6"/>
        <v>-4</v>
      </c>
    </row>
    <row r="187" spans="1:5">
      <c r="A187" s="10">
        <v>-3.799999999999998E-4</v>
      </c>
      <c r="B187" s="5">
        <f t="shared" si="7"/>
        <v>-4</v>
      </c>
      <c r="C187" s="5"/>
      <c r="D187" s="5">
        <f t="shared" si="6"/>
        <v>-4</v>
      </c>
      <c r="E187" s="5">
        <f t="shared" si="6"/>
        <v>-4</v>
      </c>
    </row>
    <row r="188" spans="1:5">
      <c r="A188" s="10">
        <v>-3.6000000000000197E-4</v>
      </c>
      <c r="B188" s="5">
        <f t="shared" si="7"/>
        <v>-4</v>
      </c>
      <c r="C188" s="5"/>
      <c r="D188" s="5">
        <f t="shared" si="6"/>
        <v>-4</v>
      </c>
      <c r="E188" s="5">
        <f t="shared" si="6"/>
        <v>-4</v>
      </c>
    </row>
    <row r="189" spans="1:5">
      <c r="A189" s="10">
        <v>-3.4000000000000143E-4</v>
      </c>
      <c r="B189" s="5">
        <f t="shared" si="7"/>
        <v>-4</v>
      </c>
      <c r="C189" s="5"/>
      <c r="D189" s="5">
        <f t="shared" si="6"/>
        <v>-4</v>
      </c>
      <c r="E189" s="5">
        <f t="shared" si="6"/>
        <v>-4</v>
      </c>
    </row>
    <row r="190" spans="1:5">
      <c r="A190" s="10">
        <v>-3.2000000000000084E-4</v>
      </c>
      <c r="B190" s="5">
        <f t="shared" si="7"/>
        <v>-4</v>
      </c>
      <c r="C190" s="5"/>
      <c r="D190" s="5">
        <f t="shared" si="6"/>
        <v>-4</v>
      </c>
      <c r="E190" s="5">
        <f t="shared" si="6"/>
        <v>-4</v>
      </c>
    </row>
    <row r="191" spans="1:5">
      <c r="A191" s="10">
        <v>-3.0000000000000024E-4</v>
      </c>
      <c r="B191" s="5">
        <f t="shared" si="7"/>
        <v>-4</v>
      </c>
      <c r="C191" s="5"/>
      <c r="D191" s="5">
        <f t="shared" si="6"/>
        <v>-4</v>
      </c>
      <c r="E191" s="5">
        <f t="shared" si="6"/>
        <v>-4</v>
      </c>
    </row>
    <row r="192" spans="1:5">
      <c r="A192" s="10">
        <v>-2.799999999999997E-4</v>
      </c>
      <c r="B192" s="5">
        <f t="shared" si="7"/>
        <v>-4</v>
      </c>
      <c r="C192" s="5"/>
      <c r="D192" s="5">
        <f t="shared" si="6"/>
        <v>-4</v>
      </c>
      <c r="E192" s="5">
        <f t="shared" si="6"/>
        <v>-4</v>
      </c>
    </row>
    <row r="193" spans="1:16">
      <c r="A193" s="10">
        <v>-2.6000000000000187E-4</v>
      </c>
      <c r="B193" s="5">
        <f t="shared" si="7"/>
        <v>-4</v>
      </c>
      <c r="C193" s="5"/>
      <c r="D193" s="5">
        <f t="shared" si="6"/>
        <v>-4</v>
      </c>
      <c r="E193" s="5">
        <f t="shared" si="6"/>
        <v>-4</v>
      </c>
    </row>
    <row r="194" spans="1:16">
      <c r="A194" s="10">
        <v>-2.4000000000000133E-4</v>
      </c>
      <c r="B194" s="5">
        <f t="shared" si="7"/>
        <v>-4</v>
      </c>
      <c r="C194" s="5"/>
      <c r="D194" s="5">
        <f t="shared" si="6"/>
        <v>-4</v>
      </c>
      <c r="E194" s="5">
        <f t="shared" si="6"/>
        <v>-4</v>
      </c>
    </row>
    <row r="195" spans="1:16">
      <c r="A195" s="10">
        <v>-2.2000000000000074E-4</v>
      </c>
      <c r="B195" s="5">
        <f t="shared" si="7"/>
        <v>-4</v>
      </c>
      <c r="C195" s="5"/>
      <c r="D195" s="5">
        <f t="shared" si="6"/>
        <v>-4</v>
      </c>
      <c r="E195" s="5">
        <f t="shared" si="6"/>
        <v>-4</v>
      </c>
    </row>
    <row r="196" spans="1:16">
      <c r="A196" s="10">
        <v>-2.0000000000000017E-4</v>
      </c>
      <c r="B196" s="5">
        <f t="shared" si="7"/>
        <v>-4</v>
      </c>
      <c r="C196" s="5"/>
      <c r="D196" s="5">
        <f t="shared" si="6"/>
        <v>-4</v>
      </c>
      <c r="E196" s="5">
        <f t="shared" si="6"/>
        <v>-4</v>
      </c>
    </row>
    <row r="197" spans="1:16">
      <c r="A197" s="10">
        <v>-1.799999999999996E-4</v>
      </c>
      <c r="B197" s="5">
        <f t="shared" si="7"/>
        <v>-4</v>
      </c>
      <c r="C197" s="5"/>
      <c r="D197" s="5">
        <f t="shared" si="6"/>
        <v>-4</v>
      </c>
      <c r="E197" s="5">
        <f t="shared" si="6"/>
        <v>-4</v>
      </c>
    </row>
    <row r="198" spans="1:16">
      <c r="A198" s="10">
        <v>-1.600000000000018E-4</v>
      </c>
      <c r="B198" s="5">
        <f t="shared" si="7"/>
        <v>-4</v>
      </c>
      <c r="C198" s="5"/>
      <c r="D198" s="5">
        <f t="shared" si="6"/>
        <v>-4</v>
      </c>
      <c r="E198" s="5">
        <f t="shared" si="6"/>
        <v>-4</v>
      </c>
    </row>
    <row r="199" spans="1:16">
      <c r="A199" s="10">
        <v>-1.4000000000000123E-4</v>
      </c>
      <c r="B199" s="5">
        <f t="shared" si="7"/>
        <v>-4</v>
      </c>
      <c r="C199" s="5"/>
      <c r="D199" s="5">
        <f t="shared" si="6"/>
        <v>-4</v>
      </c>
      <c r="E199" s="5">
        <f t="shared" si="6"/>
        <v>-4</v>
      </c>
    </row>
    <row r="200" spans="1:16">
      <c r="A200" s="10">
        <v>-1.2000000000000067E-4</v>
      </c>
      <c r="B200" s="5">
        <f t="shared" si="7"/>
        <v>-4</v>
      </c>
      <c r="C200" s="5"/>
      <c r="D200" s="5">
        <f t="shared" si="6"/>
        <v>-4</v>
      </c>
      <c r="E200" s="5">
        <f t="shared" si="6"/>
        <v>-4</v>
      </c>
    </row>
    <row r="201" spans="1:16">
      <c r="A201" s="10">
        <v>-1.0000000000000009E-4</v>
      </c>
      <c r="B201" s="5">
        <f t="shared" si="7"/>
        <v>-4</v>
      </c>
      <c r="C201" s="5"/>
      <c r="D201" s="5">
        <f t="shared" si="6"/>
        <v>-4</v>
      </c>
      <c r="E201" s="5">
        <f t="shared" si="6"/>
        <v>-4</v>
      </c>
    </row>
    <row r="202" spans="1:16">
      <c r="A202" s="10">
        <v>-7.9999999999999519E-5</v>
      </c>
      <c r="B202" s="5">
        <f t="shared" si="7"/>
        <v>-4</v>
      </c>
      <c r="C202" s="5"/>
      <c r="D202" s="5">
        <f t="shared" si="6"/>
        <v>-4</v>
      </c>
      <c r="E202" s="5">
        <f t="shared" si="6"/>
        <v>-4</v>
      </c>
    </row>
    <row r="203" spans="1:16">
      <c r="A203" s="10">
        <v>-6.0000000000001716E-5</v>
      </c>
      <c r="B203" s="5">
        <f t="shared" si="7"/>
        <v>-4</v>
      </c>
      <c r="C203" s="5"/>
      <c r="D203" s="5">
        <f t="shared" si="6"/>
        <v>-4</v>
      </c>
      <c r="E203" s="5">
        <f t="shared" si="6"/>
        <v>-4</v>
      </c>
    </row>
    <row r="204" spans="1:16">
      <c r="A204" s="10">
        <v>-4.0000000000001148E-5</v>
      </c>
      <c r="B204" s="5">
        <f t="shared" si="7"/>
        <v>-4</v>
      </c>
      <c r="C204" s="5"/>
      <c r="D204" s="5">
        <f t="shared" si="6"/>
        <v>-4</v>
      </c>
      <c r="E204" s="5">
        <f t="shared" si="6"/>
        <v>-4</v>
      </c>
    </row>
    <row r="205" spans="1:16">
      <c r="A205" s="11">
        <v>-2.0000000000000574E-5</v>
      </c>
      <c r="B205" s="5">
        <f t="shared" si="7"/>
        <v>-4</v>
      </c>
      <c r="C205" s="7"/>
      <c r="D205" s="5">
        <f t="shared" si="6"/>
        <v>-4</v>
      </c>
      <c r="E205" s="5">
        <f t="shared" si="6"/>
        <v>-4</v>
      </c>
      <c r="F205" s="12"/>
      <c r="G205" s="12"/>
      <c r="H205" s="12"/>
    </row>
    <row r="206" spans="1:16" ht="15">
      <c r="A206" s="32">
        <v>0</v>
      </c>
      <c r="B206" s="33">
        <f t="shared" si="7"/>
        <v>-4</v>
      </c>
      <c r="C206" s="33"/>
      <c r="D206" s="33">
        <f>$B$3</f>
        <v>-4</v>
      </c>
      <c r="E206" s="34">
        <f>$B$3</f>
        <v>-4</v>
      </c>
      <c r="F206" s="14"/>
      <c r="G206" s="14"/>
      <c r="H206" s="12"/>
      <c r="I206" s="12"/>
      <c r="J206" s="12"/>
      <c r="K206" s="12"/>
      <c r="L206" s="12"/>
      <c r="M206" s="12"/>
      <c r="N206" s="12"/>
      <c r="O206" s="12"/>
      <c r="P206" s="12"/>
    </row>
    <row r="207" spans="1:16">
      <c r="A207" s="10">
        <v>2.0000000000000574E-5</v>
      </c>
      <c r="B207" s="6">
        <f>($B$3-$E$3)*EXP(-$B$9*A207)*IF($B$5=$B$10,($B$9*A207+1),IF($B$5&lt;$B$10,(COS($E$10*A207)+SIN($E$10*A207)*$B$9/$E$10),(COSH($E$10*A207)+SINH($E$10*A207)*$B$9/$E$10)))+$E$3</f>
        <v>-3.9984181508249401</v>
      </c>
      <c r="C207" s="9"/>
      <c r="D207" s="4">
        <f>($B$3-$E$3)*COS($E$9*A207)+$E$3</f>
        <v>-3.9984000533326221</v>
      </c>
      <c r="E207" s="4">
        <f>($B$3-$E$3)*($E$9*A207+1)*EXP(-$E$9*A207)+$E$3</f>
        <v>-3.9984211741831217</v>
      </c>
      <c r="F207" s="15"/>
      <c r="G207" s="8"/>
      <c r="H207" s="12"/>
      <c r="I207" s="12"/>
      <c r="J207" s="12"/>
      <c r="K207" s="12"/>
      <c r="L207" s="12"/>
      <c r="M207" s="12"/>
      <c r="N207" s="12"/>
      <c r="O207" s="12"/>
      <c r="P207" s="12"/>
    </row>
    <row r="208" spans="1:16" ht="16">
      <c r="A208" s="10">
        <v>3.999999999999837E-5</v>
      </c>
      <c r="B208" s="6">
        <f t="shared" ref="B208:B271" si="8">($B$3-$E$3)*EXP(-$B$9*A208)*IF($B$5=$B$10,($B$9*A208+1),IF($B$5&lt;$B$10,(COS($E$10*A208)+SIN($E$10*A208)*$B$9/$E$10),(COSH($E$10*A208)+SINH($E$10*A208)*$B$9/$E$10)))+$E$3</f>
        <v>-3.9937443919280602</v>
      </c>
      <c r="C208" s="6"/>
      <c r="D208" s="4">
        <f>($B$3-$E$3)*COS($E$9*A208)+$E$3</f>
        <v>-3.9936008532878242</v>
      </c>
      <c r="E208" s="4">
        <f>($B$3-$E$3)*($E$9*A208+1)*EXP(-$E$9*A208)+$E$3</f>
        <v>-3.9937681337473281</v>
      </c>
      <c r="F208" s="15"/>
      <c r="G208" s="8"/>
      <c r="H208" s="12"/>
      <c r="I208" s="22"/>
      <c r="J208" s="12"/>
      <c r="K208" s="12"/>
      <c r="L208" s="12"/>
      <c r="M208" s="12"/>
      <c r="N208" s="12"/>
      <c r="O208" s="12"/>
      <c r="P208" s="12"/>
    </row>
    <row r="209" spans="1:16">
      <c r="A209" s="10">
        <v>5.9999999999998944E-5</v>
      </c>
      <c r="B209" s="6">
        <f t="shared" si="8"/>
        <v>-3.9860845913599681</v>
      </c>
      <c r="C209" s="4"/>
      <c r="D209" s="4">
        <f t="shared" ref="D209:D272" si="9">($B$3-$E$3)*COS($E$9*A209)+$E$3</f>
        <v>-3.9856043194816335</v>
      </c>
      <c r="E209" s="4">
        <f t="shared" ref="E209:E272" si="10">($B$3-$E$3)*($E$9*A209+1)*EXP(-$E$9*A209)+$E$3</f>
        <v>-3.9861632447944295</v>
      </c>
      <c r="F209" s="15"/>
      <c r="G209" s="8"/>
      <c r="H209" s="12"/>
      <c r="I209" s="12"/>
      <c r="J209" s="12"/>
      <c r="K209" s="12"/>
      <c r="L209" s="12"/>
      <c r="M209" s="12"/>
      <c r="N209" s="12"/>
      <c r="O209" s="12"/>
      <c r="P209" s="12"/>
    </row>
    <row r="210" spans="1:16" ht="15">
      <c r="A210" s="10">
        <v>7.9999999999999519E-5</v>
      </c>
      <c r="B210" s="6">
        <f t="shared" si="8"/>
        <v>-3.975542229309462</v>
      </c>
      <c r="C210" s="4"/>
      <c r="D210" s="4">
        <f t="shared" si="9"/>
        <v>-3.9744136504209555</v>
      </c>
      <c r="E210" s="4">
        <f t="shared" si="10"/>
        <v>-3.9757252327805341</v>
      </c>
      <c r="F210" s="4"/>
      <c r="G210" s="3"/>
      <c r="H210" s="12"/>
      <c r="I210" s="12"/>
      <c r="J210" s="12"/>
      <c r="K210" s="12"/>
      <c r="L210" s="13"/>
      <c r="M210" s="13"/>
      <c r="N210" s="12"/>
      <c r="O210" s="12"/>
      <c r="P210" s="12"/>
    </row>
    <row r="211" spans="1:16">
      <c r="A211" s="10">
        <v>1.0000000000000009E-4</v>
      </c>
      <c r="B211" s="6">
        <f t="shared" si="8"/>
        <v>-3.9622184377549967</v>
      </c>
      <c r="C211" s="4"/>
      <c r="D211" s="4">
        <f t="shared" si="9"/>
        <v>-3.9600333222242057</v>
      </c>
      <c r="E211" s="4">
        <f t="shared" si="10"/>
        <v>-3.9625692787164448</v>
      </c>
      <c r="F211" s="4"/>
      <c r="G211" s="3"/>
      <c r="H211" s="12"/>
      <c r="I211" s="12"/>
      <c r="J211" s="12"/>
      <c r="K211" s="12"/>
      <c r="L211" s="7"/>
      <c r="M211" s="7"/>
      <c r="N211" s="12"/>
      <c r="O211" s="12"/>
      <c r="P211" s="12"/>
    </row>
    <row r="212" spans="1:16">
      <c r="A212" s="10">
        <v>1.2000000000000067E-4</v>
      </c>
      <c r="B212" s="6">
        <f t="shared" si="8"/>
        <v>-3.9462120397054097</v>
      </c>
      <c r="C212" s="4"/>
      <c r="D212" s="4">
        <f t="shared" si="9"/>
        <v>-3.9424690868309291</v>
      </c>
      <c r="E212" s="4">
        <f t="shared" si="10"/>
        <v>-3.9468071129857298</v>
      </c>
      <c r="F212" s="4"/>
      <c r="G212" s="3"/>
      <c r="H212" s="12"/>
      <c r="I212" s="12"/>
      <c r="J212" s="12"/>
      <c r="K212" s="12"/>
      <c r="L212" s="12"/>
      <c r="M212" s="12"/>
      <c r="N212" s="12"/>
      <c r="O212" s="12"/>
      <c r="P212" s="12"/>
    </row>
    <row r="213" spans="1:16" ht="15">
      <c r="A213" s="10">
        <v>1.3999999999999847E-4</v>
      </c>
      <c r="B213" s="6">
        <f t="shared" si="8"/>
        <v>-3.9276195880282696</v>
      </c>
      <c r="C213" s="4"/>
      <c r="D213" s="4">
        <f t="shared" si="9"/>
        <v>-3.9217279697010987</v>
      </c>
      <c r="E213" s="4">
        <f t="shared" si="10"/>
        <v>-3.9285471068371098</v>
      </c>
      <c r="F213" s="4"/>
      <c r="G213" s="3"/>
      <c r="H213" s="12"/>
      <c r="I213" s="14"/>
      <c r="J213" s="14"/>
      <c r="K213" s="14"/>
      <c r="L213" s="14"/>
      <c r="M213" s="14"/>
      <c r="N213" s="14"/>
      <c r="O213" s="14"/>
      <c r="P213" s="12"/>
    </row>
    <row r="214" spans="1:16">
      <c r="A214" s="10">
        <v>1.5999999999999904E-4</v>
      </c>
      <c r="B214" s="6">
        <f t="shared" si="8"/>
        <v>-3.9065354038644857</v>
      </c>
      <c r="C214" s="4"/>
      <c r="D214" s="4">
        <f t="shared" si="9"/>
        <v>-3.8978182670050172</v>
      </c>
      <c r="E214" s="4">
        <f t="shared" si="10"/>
        <v>-3.9078943616064423</v>
      </c>
      <c r="F214" s="4"/>
      <c r="G214" s="3"/>
      <c r="H214" s="12"/>
      <c r="I214" s="12"/>
      <c r="J214" s="12"/>
      <c r="K214" s="12"/>
      <c r="L214" s="12"/>
      <c r="M214" s="12"/>
      <c r="N214" s="12"/>
      <c r="O214" s="12"/>
      <c r="P214" s="12"/>
    </row>
    <row r="215" spans="1:16">
      <c r="A215" s="10">
        <v>1.799999999999996E-4</v>
      </c>
      <c r="B215" s="6">
        <f t="shared" si="8"/>
        <v>-3.883051614627977</v>
      </c>
      <c r="C215" s="4"/>
      <c r="D215" s="4">
        <f t="shared" si="9"/>
        <v>-3.8707495423049716</v>
      </c>
      <c r="E215" s="4">
        <f t="shared" si="10"/>
        <v>-3.8849507957224088</v>
      </c>
      <c r="F215" s="4"/>
      <c r="G215" s="3"/>
      <c r="H215" s="12"/>
      <c r="I215" s="23"/>
      <c r="J215" s="11"/>
      <c r="K215" s="11"/>
      <c r="L215" s="15"/>
      <c r="M215" s="15"/>
      <c r="N215" s="15"/>
      <c r="O215" s="15"/>
      <c r="P215" s="12"/>
    </row>
    <row r="216" spans="1:16">
      <c r="A216" s="10">
        <v>2.0000000000000017E-4</v>
      </c>
      <c r="B216" s="6">
        <f t="shared" si="8"/>
        <v>-3.8572581915894251</v>
      </c>
      <c r="C216" s="4"/>
      <c r="D216" s="4">
        <f t="shared" si="9"/>
        <v>-3.840532622729933</v>
      </c>
      <c r="E216" s="4">
        <f t="shared" si="10"/>
        <v>-3.8598152295486257</v>
      </c>
      <c r="F216" s="4"/>
      <c r="G216" s="3"/>
      <c r="H216" s="12"/>
      <c r="I216" s="23"/>
      <c r="J216" s="11"/>
      <c r="K216" s="11"/>
      <c r="L216" s="15"/>
      <c r="M216" s="15"/>
      <c r="N216" s="15"/>
      <c r="O216" s="15"/>
      <c r="P216" s="12"/>
    </row>
    <row r="217" spans="1:16">
      <c r="A217" s="10">
        <v>2.1999999999999797E-4</v>
      </c>
      <c r="B217" s="6">
        <f t="shared" si="8"/>
        <v>-3.8292429870433145</v>
      </c>
      <c r="C217" s="4"/>
      <c r="D217" s="4">
        <f t="shared" si="9"/>
        <v>-3.8071795946448477</v>
      </c>
      <c r="E217" s="4">
        <f t="shared" si="10"/>
        <v>-3.8325834681137936</v>
      </c>
      <c r="F217" s="4"/>
      <c r="G217" s="3"/>
      <c r="H217" s="12"/>
      <c r="I217" s="23"/>
      <c r="J217" s="11"/>
      <c r="K217" s="11"/>
      <c r="L217" s="15"/>
      <c r="M217" s="15"/>
      <c r="N217" s="15"/>
      <c r="O217" s="15"/>
      <c r="P217" s="12"/>
    </row>
    <row r="218" spans="1:16">
      <c r="A218" s="10">
        <v>2.3999999999999854E-4</v>
      </c>
      <c r="B218" s="6">
        <f t="shared" si="8"/>
        <v>-3.7990917710576655</v>
      </c>
      <c r="C218" s="4"/>
      <c r="D218" s="4">
        <f t="shared" si="9"/>
        <v>-3.77070379881624</v>
      </c>
      <c r="E218" s="4">
        <f t="shared" si="10"/>
        <v>-3.8033483817802116</v>
      </c>
      <c r="F218" s="4"/>
      <c r="G218" s="3"/>
      <c r="H218" s="12"/>
      <c r="I218" s="23"/>
      <c r="J218" s="11"/>
      <c r="K218" s="11"/>
      <c r="L218" s="15"/>
      <c r="M218" s="15"/>
      <c r="N218" s="15"/>
      <c r="O218" s="15"/>
      <c r="P218" s="12"/>
    </row>
    <row r="219" spans="1:16">
      <c r="A219" s="10">
        <v>2.5999999999999911E-4</v>
      </c>
      <c r="B219" s="6">
        <f t="shared" si="8"/>
        <v>-3.7668882678061024</v>
      </c>
      <c r="C219" s="4"/>
      <c r="D219" s="4">
        <f t="shared" si="9"/>
        <v>-3.7311198250761075</v>
      </c>
      <c r="E219" s="4">
        <f t="shared" si="10"/>
        <v>-3.7721999848999488</v>
      </c>
      <c r="F219" s="4"/>
      <c r="G219" s="3"/>
      <c r="H219" s="12"/>
      <c r="I219" s="23"/>
      <c r="J219" s="11"/>
      <c r="K219" s="11"/>
      <c r="L219" s="15"/>
      <c r="M219" s="15"/>
      <c r="N219" s="15"/>
      <c r="O219" s="15"/>
      <c r="P219" s="12"/>
    </row>
    <row r="220" spans="1:16">
      <c r="A220" s="10">
        <v>2.799999999999997E-4</v>
      </c>
      <c r="B220" s="6">
        <f t="shared" si="8"/>
        <v>-3.7327141914819251</v>
      </c>
      <c r="C220" s="4"/>
      <c r="D220" s="4">
        <f t="shared" si="9"/>
        <v>-3.688443506486168</v>
      </c>
      <c r="E220" s="4">
        <f t="shared" si="10"/>
        <v>-3.7392255125066303</v>
      </c>
      <c r="F220" s="4"/>
      <c r="G220" s="3"/>
      <c r="H220" s="12"/>
      <c r="I220" s="23"/>
      <c r="J220" s="11"/>
      <c r="K220" s="11"/>
      <c r="L220" s="15"/>
      <c r="M220" s="15"/>
      <c r="N220" s="15"/>
      <c r="O220" s="15"/>
      <c r="P220" s="12"/>
    </row>
    <row r="221" spans="1:16">
      <c r="A221" s="10">
        <v>3.0000000000000024E-4</v>
      </c>
      <c r="B221" s="6">
        <f t="shared" si="8"/>
        <v>-3.6966492817942189</v>
      </c>
      <c r="C221" s="4"/>
      <c r="D221" s="4">
        <f t="shared" si="9"/>
        <v>-3.6426919130048478</v>
      </c>
      <c r="E221" s="4">
        <f t="shared" si="10"/>
        <v>-3.7045094950898649</v>
      </c>
      <c r="F221" s="4"/>
      <c r="G221" s="3"/>
      <c r="H221" s="12"/>
      <c r="I221" s="23"/>
      <c r="J221" s="11"/>
      <c r="K221" s="11"/>
      <c r="L221" s="15"/>
      <c r="M221" s="15"/>
      <c r="N221" s="15"/>
      <c r="O221" s="15"/>
      <c r="P221" s="12"/>
    </row>
    <row r="222" spans="1:16">
      <c r="A222" s="10">
        <v>3.1999999999999807E-4</v>
      </c>
      <c r="B222" s="6">
        <f t="shared" si="8"/>
        <v>-3.6587713390460559</v>
      </c>
      <c r="C222" s="4"/>
      <c r="D222" s="4">
        <f t="shared" si="9"/>
        <v>-3.593883344659532</v>
      </c>
      <c r="E222" s="4">
        <f t="shared" si="10"/>
        <v>-3.6681338314981806</v>
      </c>
      <c r="F222" s="4"/>
      <c r="G222" s="3"/>
      <c r="H222" s="12"/>
      <c r="I222" s="23"/>
      <c r="J222" s="11"/>
      <c r="K222" s="11"/>
      <c r="L222" s="15"/>
      <c r="M222" s="15"/>
      <c r="N222" s="15"/>
      <c r="O222" s="15"/>
      <c r="P222" s="12"/>
    </row>
    <row r="223" spans="1:16">
      <c r="A223" s="10">
        <v>3.3999999999999861E-4</v>
      </c>
      <c r="B223" s="6">
        <f t="shared" si="8"/>
        <v>-3.6191562587950559</v>
      </c>
      <c r="C223" s="4"/>
      <c r="D223" s="4">
        <f t="shared" si="9"/>
        <v>-3.5420373242267731</v>
      </c>
      <c r="E223" s="4">
        <f t="shared" si="10"/>
        <v>-3.6301778600151779</v>
      </c>
      <c r="F223" s="4"/>
      <c r="G223" s="3"/>
      <c r="H223" s="12"/>
      <c r="I223" s="23"/>
      <c r="J223" s="11"/>
      <c r="K223" s="11"/>
      <c r="L223" s="15"/>
      <c r="M223" s="15"/>
      <c r="N223" s="15"/>
      <c r="O223" s="15"/>
      <c r="P223" s="12"/>
    </row>
    <row r="224" spans="1:16">
      <c r="A224" s="10">
        <v>3.5999999999999921E-4</v>
      </c>
      <c r="B224" s="6">
        <f t="shared" si="8"/>
        <v>-3.5778780660967726</v>
      </c>
      <c r="C224" s="4"/>
      <c r="D224" s="4">
        <f t="shared" si="9"/>
        <v>-3.4871745894234811</v>
      </c>
      <c r="E224" s="4">
        <f t="shared" si="10"/>
        <v>-3.5907184276528188</v>
      </c>
      <c r="F224" s="4"/>
      <c r="G224" s="3"/>
      <c r="H224" s="12"/>
      <c r="I224" s="23"/>
      <c r="J224" s="11"/>
      <c r="K224" s="11"/>
      <c r="L224" s="15"/>
      <c r="M224" s="15"/>
      <c r="N224" s="15"/>
      <c r="O224" s="15"/>
      <c r="P224" s="12"/>
    </row>
    <row r="225" spans="1:16">
      <c r="A225" s="10">
        <v>3.799999999999998E-4</v>
      </c>
      <c r="B225" s="6">
        <f t="shared" si="8"/>
        <v>-3.5350089493314298</v>
      </c>
      <c r="C225" s="4"/>
      <c r="D225" s="4">
        <f t="shared" si="9"/>
        <v>-3.4293170846120828</v>
      </c>
      <c r="E225" s="4">
        <f t="shared" si="10"/>
        <v>-3.5498299577044099</v>
      </c>
      <c r="F225" s="4"/>
      <c r="G225" s="3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1:16" ht="16">
      <c r="A226" s="10">
        <v>4.0000000000000034E-4</v>
      </c>
      <c r="B226" s="6">
        <f t="shared" si="8"/>
        <v>-3.4906192936147296</v>
      </c>
      <c r="C226" s="4"/>
      <c r="D226" s="4">
        <f t="shared" si="9"/>
        <v>-3.3684879520230799</v>
      </c>
      <c r="E226" s="4">
        <f t="shared" si="10"/>
        <v>-3.5075845155991603</v>
      </c>
      <c r="F226" s="4"/>
      <c r="G226" s="3"/>
      <c r="H226" s="12"/>
      <c r="I226" s="12"/>
      <c r="J226" s="14"/>
      <c r="K226" s="14"/>
      <c r="L226" s="13"/>
      <c r="M226" s="13"/>
      <c r="N226" s="24"/>
      <c r="O226" s="13"/>
      <c r="P226" s="12"/>
    </row>
    <row r="227" spans="1:16">
      <c r="A227" s="10">
        <v>4.1999999999999817E-4</v>
      </c>
      <c r="B227" s="6">
        <f t="shared" si="8"/>
        <v>-3.4447777137936226</v>
      </c>
      <c r="C227" s="4"/>
      <c r="D227" s="4">
        <f t="shared" si="9"/>
        <v>-3.3047115224984722</v>
      </c>
      <c r="E227" s="4">
        <f t="shared" si="10"/>
        <v>-3.4640518730990486</v>
      </c>
      <c r="F227" s="4"/>
      <c r="G227" s="3"/>
      <c r="H227" s="12"/>
      <c r="I227" s="12"/>
      <c r="J227" s="25"/>
      <c r="K227" s="25"/>
      <c r="L227" s="7"/>
      <c r="M227" s="7"/>
      <c r="N227" s="26"/>
      <c r="O227" s="26"/>
      <c r="P227" s="12"/>
    </row>
    <row r="228" spans="1:16">
      <c r="A228" s="10">
        <v>4.3999999999999871E-4</v>
      </c>
      <c r="B228" s="6">
        <f t="shared" si="8"/>
        <v>-3.3975510870279768</v>
      </c>
      <c r="C228" s="4"/>
      <c r="D228" s="4">
        <f t="shared" si="9"/>
        <v>-3.2380133057597114</v>
      </c>
      <c r="E228" s="4">
        <f t="shared" si="10"/>
        <v>-3.4192995708777909</v>
      </c>
      <c r="F228" s="4"/>
      <c r="G228" s="3"/>
      <c r="H228" s="12"/>
      <c r="I228" s="12"/>
      <c r="J228" s="12"/>
      <c r="K228" s="12"/>
      <c r="L228" s="12"/>
      <c r="M228" s="12"/>
      <c r="N228" s="12"/>
      <c r="O228" s="12"/>
      <c r="P228" s="12"/>
    </row>
    <row r="229" spans="1:16" ht="15">
      <c r="A229" s="11">
        <v>4.5999999999999931E-4</v>
      </c>
      <c r="B229" s="6">
        <f t="shared" si="8"/>
        <v>-3.349004584959351</v>
      </c>
      <c r="C229" s="15"/>
      <c r="D229" s="4">
        <f t="shared" si="9"/>
        <v>-3.1684199802042041</v>
      </c>
      <c r="E229" s="4">
        <f t="shared" si="10"/>
        <v>-3.3733929795208963</v>
      </c>
      <c r="F229" s="4"/>
      <c r="G229" s="3"/>
      <c r="H229" s="12"/>
      <c r="I229" s="12"/>
      <c r="J229" s="13"/>
      <c r="K229" s="13"/>
      <c r="L229" s="12"/>
      <c r="M229" s="12"/>
      <c r="N229" s="12"/>
      <c r="O229" s="12"/>
      <c r="P229" s="12"/>
    </row>
    <row r="230" spans="1:16">
      <c r="A230" s="10">
        <v>4.7999999999999985E-4</v>
      </c>
      <c r="B230" s="6">
        <f t="shared" si="8"/>
        <v>-3.2992017054680085</v>
      </c>
      <c r="C230" s="4"/>
      <c r="D230" s="4">
        <f t="shared" si="9"/>
        <v>-3.0959593822342741</v>
      </c>
      <c r="E230" s="4">
        <f t="shared" si="10"/>
        <v>-3.3263953589847084</v>
      </c>
      <c r="F230" s="4"/>
      <c r="G230" s="3"/>
      <c r="H230" s="12"/>
      <c r="I230" s="12"/>
      <c r="J230" s="31"/>
      <c r="K230" s="31"/>
      <c r="L230" s="12"/>
      <c r="M230" s="12"/>
      <c r="N230" s="12"/>
      <c r="O230" s="12"/>
      <c r="P230" s="12"/>
    </row>
    <row r="231" spans="1:16">
      <c r="A231" s="10">
        <v>5.0000000000000001E-4</v>
      </c>
      <c r="B231" s="6">
        <f t="shared" si="8"/>
        <v>-3.2482043040196142</v>
      </c>
      <c r="C231" s="4"/>
      <c r="D231" s="4">
        <f t="shared" si="9"/>
        <v>-3.0206604951229821</v>
      </c>
      <c r="E231" s="4">
        <f t="shared" si="10"/>
        <v>-3.2783679165516011</v>
      </c>
      <c r="F231" s="4"/>
      <c r="G231" s="3"/>
      <c r="H231" s="12"/>
      <c r="I231" s="12"/>
      <c r="J231" s="8"/>
      <c r="K231" s="8"/>
      <c r="L231" s="12"/>
      <c r="M231" s="12"/>
      <c r="N231" s="12"/>
      <c r="O231" s="12"/>
      <c r="P231" s="12"/>
    </row>
    <row r="232" spans="1:16" ht="15">
      <c r="A232" s="10">
        <v>5.1999999999999822E-4</v>
      </c>
      <c r="B232" s="6">
        <f t="shared" si="8"/>
        <v>-3.1960726246030706</v>
      </c>
      <c r="C232" s="4"/>
      <c r="D232" s="4">
        <f t="shared" si="9"/>
        <v>-2.9425534374212061</v>
      </c>
      <c r="E232" s="4">
        <f t="shared" si="10"/>
        <v>-3.2293698633175678</v>
      </c>
      <c r="F232" s="4"/>
      <c r="G232" s="3"/>
      <c r="H232" s="12"/>
      <c r="I232" s="12"/>
      <c r="J232" s="13"/>
      <c r="K232" s="13"/>
      <c r="L232" s="12"/>
      <c r="M232" s="12"/>
      <c r="N232" s="12"/>
      <c r="O232" s="12"/>
      <c r="P232" s="12"/>
    </row>
    <row r="233" spans="1:16">
      <c r="A233" s="10">
        <v>5.3999999999999881E-4</v>
      </c>
      <c r="B233" s="6">
        <f t="shared" si="8"/>
        <v>-3.1428653302610758</v>
      </c>
      <c r="C233" s="4"/>
      <c r="D233" s="4">
        <f t="shared" si="9"/>
        <v>-2.8616694509105978</v>
      </c>
      <c r="E233" s="4">
        <f t="shared" si="10"/>
        <v>-3.1794584692475549</v>
      </c>
      <c r="F233" s="4"/>
      <c r="G233" s="3"/>
      <c r="H233" s="12"/>
      <c r="I233" s="12"/>
      <c r="J233" s="26"/>
      <c r="K233" s="26"/>
      <c r="L233" s="12"/>
      <c r="M233" s="12"/>
      <c r="N233" s="12"/>
      <c r="O233" s="12"/>
      <c r="P233" s="12"/>
    </row>
    <row r="234" spans="1:16">
      <c r="A234" s="10">
        <v>5.5999999999999941E-4</v>
      </c>
      <c r="B234" s="6">
        <f t="shared" si="8"/>
        <v>-3.0886395332151331</v>
      </c>
      <c r="C234" s="4"/>
      <c r="D234" s="4">
        <f t="shared" si="9"/>
        <v>-2.7780408881073315</v>
      </c>
      <c r="E234" s="4">
        <f t="shared" si="10"/>
        <v>-3.1286891168332112</v>
      </c>
      <c r="F234" s="4"/>
      <c r="G234" s="3"/>
      <c r="H234" s="12"/>
      <c r="I234" s="12"/>
      <c r="J234" s="8"/>
      <c r="K234" s="8"/>
      <c r="L234" s="12"/>
      <c r="M234" s="12"/>
      <c r="N234" s="12"/>
      <c r="O234" s="12"/>
      <c r="P234" s="12"/>
    </row>
    <row r="235" spans="1:16" ht="15">
      <c r="A235" s="10">
        <v>5.8E-4</v>
      </c>
      <c r="B235" s="6">
        <f t="shared" si="8"/>
        <v>-3.0334508245867688</v>
      </c>
      <c r="C235" s="4"/>
      <c r="D235" s="4">
        <f t="shared" si="9"/>
        <v>-2.6917011993214954</v>
      </c>
      <c r="E235" s="4">
        <f t="shared" si="10"/>
        <v>-3.0771153533866817</v>
      </c>
      <c r="F235" s="4"/>
      <c r="G235" s="3"/>
      <c r="H235" s="12"/>
      <c r="I235" s="12"/>
      <c r="J235" s="13"/>
      <c r="K235" s="13"/>
      <c r="L235" s="12"/>
      <c r="M235" s="12"/>
      <c r="N235" s="12"/>
      <c r="O235" s="12"/>
      <c r="P235" s="12"/>
    </row>
    <row r="236" spans="1:16">
      <c r="A236" s="10">
        <v>6.0000000000000049E-4</v>
      </c>
      <c r="B236" s="6">
        <f t="shared" si="8"/>
        <v>-2.9773533037168702</v>
      </c>
      <c r="C236" s="4"/>
      <c r="D236" s="4">
        <f t="shared" si="9"/>
        <v>-2.602684919277424</v>
      </c>
      <c r="E236" s="4">
        <f t="shared" si="10"/>
        <v>-3.0247889420035374</v>
      </c>
      <c r="F236" s="4"/>
      <c r="G236" s="3"/>
      <c r="H236" s="12"/>
      <c r="I236" s="12"/>
      <c r="J236" s="31"/>
      <c r="K236" s="31"/>
      <c r="L236" s="12"/>
      <c r="M236" s="12"/>
      <c r="N236" s="12"/>
      <c r="O236" s="12"/>
      <c r="P236" s="12"/>
    </row>
    <row r="237" spans="1:16">
      <c r="A237" s="10">
        <v>6.1999999999999837E-4</v>
      </c>
      <c r="B237" s="6">
        <f t="shared" si="8"/>
        <v>-2.9203996070851801</v>
      </c>
      <c r="C237" s="4"/>
      <c r="D237" s="4">
        <f t="shared" si="9"/>
        <v>-2.5110276533002791</v>
      </c>
      <c r="E237" s="4">
        <f t="shared" si="10"/>
        <v>-2.9717599112269859</v>
      </c>
      <c r="F237" s="4"/>
      <c r="G237" s="3"/>
      <c r="H237" s="12"/>
      <c r="I237" s="12"/>
      <c r="J237" s="12"/>
      <c r="K237" s="12"/>
      <c r="L237" s="12"/>
      <c r="M237" s="12"/>
      <c r="N237" s="12"/>
      <c r="O237" s="12"/>
      <c r="P237" s="12"/>
    </row>
    <row r="238" spans="1:16" ht="15">
      <c r="A238" s="10">
        <v>6.3999999999999886E-4</v>
      </c>
      <c r="B238" s="6">
        <f t="shared" si="8"/>
        <v>-2.8626409368319257</v>
      </c>
      <c r="C238" s="4"/>
      <c r="D238" s="4">
        <f t="shared" si="9"/>
        <v>-2.4167660630743457</v>
      </c>
      <c r="E238" s="4">
        <f t="shared" si="10"/>
        <v>-2.9180766034447991</v>
      </c>
      <c r="F238" s="4"/>
      <c r="G238" s="3"/>
      <c r="H238" s="12"/>
      <c r="I238" s="12"/>
      <c r="J238" s="13"/>
      <c r="K238" s="13"/>
      <c r="L238" s="12"/>
      <c r="M238" s="12"/>
      <c r="N238" s="12"/>
      <c r="O238" s="12"/>
      <c r="P238" s="12"/>
    </row>
    <row r="239" spans="1:16">
      <c r="A239" s="10">
        <v>6.5999999999999945E-4</v>
      </c>
      <c r="B239" s="6">
        <f t="shared" si="8"/>
        <v>-2.8041270888839138</v>
      </c>
      <c r="C239" s="4"/>
      <c r="D239" s="4">
        <f t="shared" si="9"/>
        <v>-2.3199378519789233</v>
      </c>
      <c r="E239" s="4">
        <f t="shared" si="10"/>
        <v>-2.8637857220497676</v>
      </c>
      <c r="F239" s="4"/>
      <c r="G239" s="3"/>
      <c r="H239" s="12"/>
      <c r="I239" s="12"/>
      <c r="J239" s="31"/>
      <c r="K239" s="31"/>
      <c r="L239" s="12"/>
      <c r="M239" s="12"/>
      <c r="N239" s="12"/>
      <c r="O239" s="12"/>
      <c r="P239" s="12"/>
    </row>
    <row r="240" spans="1:16">
      <c r="A240" s="10">
        <v>6.8000000000000005E-4</v>
      </c>
      <c r="B240" s="6">
        <f t="shared" si="8"/>
        <v>-2.7449064806871641</v>
      </c>
      <c r="C240" s="4"/>
      <c r="D240" s="4">
        <f t="shared" si="9"/>
        <v>-2.2205817500074234</v>
      </c>
      <c r="E240" s="4">
        <f t="shared" si="10"/>
        <v>-2.808932377393524</v>
      </c>
      <c r="F240" s="4"/>
      <c r="G240" s="3"/>
      <c r="H240" s="12"/>
      <c r="I240" s="12"/>
      <c r="J240" s="8"/>
      <c r="K240" s="8"/>
      <c r="L240" s="12"/>
      <c r="M240" s="12"/>
      <c r="N240" s="12"/>
      <c r="O240" s="12"/>
      <c r="P240" s="12"/>
    </row>
    <row r="241" spans="1:16" ht="15">
      <c r="A241" s="10">
        <v>7.0000000000000064E-4</v>
      </c>
      <c r="B241" s="6">
        <f t="shared" si="8"/>
        <v>-2.6850261785485356</v>
      </c>
      <c r="C241" s="4"/>
      <c r="D241" s="4">
        <f t="shared" si="9"/>
        <v>-2.1187374982759044</v>
      </c>
      <c r="E241" s="4">
        <f t="shared" si="10"/>
        <v>-2.7535601315631677</v>
      </c>
      <c r="F241" s="4"/>
      <c r="G241" s="3"/>
      <c r="H241" s="12"/>
      <c r="I241" s="12"/>
      <c r="J241" s="13"/>
      <c r="K241" s="13"/>
      <c r="L241" s="12"/>
      <c r="M241" s="12"/>
      <c r="N241" s="12"/>
      <c r="O241" s="12"/>
      <c r="P241" s="12"/>
    </row>
    <row r="242" spans="1:16">
      <c r="A242" s="10">
        <v>7.1999999999999842E-4</v>
      </c>
      <c r="B242" s="6">
        <f t="shared" si="8"/>
        <v>-2.6245319245887213</v>
      </c>
      <c r="C242" s="4"/>
      <c r="D242" s="4">
        <f t="shared" si="9"/>
        <v>-2.0144458331271684</v>
      </c>
      <c r="E242" s="4">
        <f t="shared" si="10"/>
        <v>-2.6977110420092139</v>
      </c>
      <c r="F242" s="4"/>
      <c r="G242" s="8"/>
      <c r="H242" s="12"/>
      <c r="I242" s="12"/>
      <c r="J242" s="27"/>
      <c r="K242" s="27"/>
      <c r="L242" s="12"/>
      <c r="M242" s="12"/>
      <c r="N242" s="12"/>
      <c r="O242" s="12"/>
      <c r="P242" s="12"/>
    </row>
    <row r="243" spans="1:16">
      <c r="A243" s="10">
        <v>7.3999999999999901E-4</v>
      </c>
      <c r="B243" s="6">
        <f t="shared" si="8"/>
        <v>-2.5634681633090155</v>
      </c>
      <c r="C243" s="4"/>
      <c r="D243" s="4">
        <f t="shared" si="9"/>
        <v>-1.9077484698367089</v>
      </c>
      <c r="E243" s="4">
        <f t="shared" si="10"/>
        <v>-2.6414257040528009</v>
      </c>
      <c r="F243" s="4"/>
      <c r="G243" s="8"/>
      <c r="H243" s="12"/>
      <c r="I243" s="12"/>
      <c r="J243" s="8"/>
      <c r="K243" s="8"/>
      <c r="L243" s="12"/>
      <c r="M243" s="12"/>
      <c r="N243" s="12"/>
      <c r="O243" s="12"/>
      <c r="P243" s="12"/>
    </row>
    <row r="244" spans="1:16" ht="15">
      <c r="A244" s="10">
        <v>7.5999999999999961E-4</v>
      </c>
      <c r="B244" s="6">
        <f t="shared" si="8"/>
        <v>-2.501878067774582</v>
      </c>
      <c r="C244" s="4"/>
      <c r="D244" s="4">
        <f t="shared" si="9"/>
        <v>-1.7986880859272434</v>
      </c>
      <c r="E244" s="4">
        <f t="shared" si="10"/>
        <v>-2.5847432922995237</v>
      </c>
      <c r="F244" s="4"/>
      <c r="G244" s="8"/>
      <c r="H244" s="12"/>
      <c r="I244" s="12"/>
      <c r="J244" s="13"/>
      <c r="K244" s="13"/>
      <c r="L244" s="12"/>
      <c r="M244" s="12"/>
      <c r="N244" s="12"/>
      <c r="O244" s="12"/>
      <c r="P244" s="12"/>
    </row>
    <row r="245" spans="1:16">
      <c r="A245" s="10">
        <v>7.8000000000000009E-4</v>
      </c>
      <c r="B245" s="6">
        <f t="shared" si="8"/>
        <v>-2.4398035654165922</v>
      </c>
      <c r="C245" s="4"/>
      <c r="D245" s="4">
        <f t="shared" si="9"/>
        <v>-1.6873083040982184</v>
      </c>
      <c r="E245" s="4">
        <f t="shared" si="10"/>
        <v>-2.5277016009863829</v>
      </c>
      <c r="F245" s="4"/>
      <c r="G245" s="8"/>
      <c r="H245" s="12"/>
      <c r="I245" s="12"/>
      <c r="J245" s="28"/>
      <c r="K245" s="29"/>
      <c r="L245" s="12"/>
      <c r="M245" s="12"/>
      <c r="N245" s="12"/>
      <c r="O245" s="12"/>
      <c r="P245" s="12"/>
    </row>
    <row r="246" spans="1:16">
      <c r="A246" s="10">
        <v>7.9999999999999798E-4</v>
      </c>
      <c r="B246" s="6">
        <f t="shared" si="8"/>
        <v>-2.3772853634561253</v>
      </c>
      <c r="C246" s="4"/>
      <c r="D246" s="4">
        <f t="shared" si="9"/>
        <v>-1.5736536747773355</v>
      </c>
      <c r="E246" s="4">
        <f t="shared" si="10"/>
        <v>-2.4703370832879967</v>
      </c>
      <c r="F246" s="4"/>
      <c r="G246" s="8"/>
      <c r="H246" s="12"/>
      <c r="I246" s="12"/>
      <c r="J246" s="12"/>
      <c r="K246" s="12"/>
      <c r="L246" s="12"/>
    </row>
    <row r="247" spans="1:16" ht="16">
      <c r="A247" s="10">
        <v>8.1999999999999846E-4</v>
      </c>
      <c r="B247" s="6">
        <f t="shared" si="8"/>
        <v>-2.3143629739523863</v>
      </c>
      <c r="C247" s="4"/>
      <c r="D247" s="4">
        <f t="shared" si="9"/>
        <v>-1.4577696583009168</v>
      </c>
      <c r="E247" s="4">
        <f t="shared" si="10"/>
        <v>-2.4126848896073536</v>
      </c>
      <c r="F247" s="4"/>
      <c r="G247" s="8"/>
      <c r="H247" s="12"/>
      <c r="I247" s="12"/>
      <c r="J247" s="24"/>
      <c r="K247" s="13"/>
      <c r="L247" s="12"/>
    </row>
    <row r="248" spans="1:16">
      <c r="A248" s="10">
        <v>8.3999999999999906E-4</v>
      </c>
      <c r="B248" s="6">
        <f t="shared" si="8"/>
        <v>-2.2510747384782013</v>
      </c>
      <c r="C248" s="4"/>
      <c r="D248" s="4">
        <f t="shared" si="9"/>
        <v>-1.3397026067304703</v>
      </c>
      <c r="E248" s="4">
        <f t="shared" si="10"/>
        <v>-2.3547789048760555</v>
      </c>
      <c r="F248" s="4"/>
      <c r="G248" s="8"/>
      <c r="H248" s="12"/>
      <c r="I248" s="12"/>
      <c r="J248" s="26"/>
      <c r="K248" s="26"/>
      <c r="L248" s="12"/>
    </row>
    <row r="249" spans="1:16">
      <c r="A249" s="10">
        <v>8.5999999999999965E-4</v>
      </c>
      <c r="B249" s="6">
        <f t="shared" si="8"/>
        <v>-2.1874578524254735</v>
      </c>
      <c r="C249" s="4"/>
      <c r="D249" s="4">
        <f t="shared" si="9"/>
        <v>-1.219499745312417</v>
      </c>
      <c r="E249" s="4">
        <f t="shared" si="10"/>
        <v>-2.2966517848881036</v>
      </c>
      <c r="F249" s="4"/>
      <c r="G249" s="8"/>
      <c r="H249" s="12"/>
      <c r="I249" s="12"/>
      <c r="J249" s="12"/>
      <c r="K249" s="12"/>
      <c r="L249" s="12"/>
    </row>
    <row r="250" spans="1:16" ht="16">
      <c r="A250" s="10">
        <v>8.8000000000000025E-4</v>
      </c>
      <c r="B250" s="6">
        <f t="shared" si="8"/>
        <v>-2.123548388943588</v>
      </c>
      <c r="C250" s="4"/>
      <c r="D250" s="4">
        <f t="shared" si="9"/>
        <v>-1.0972091535886399</v>
      </c>
      <c r="E250" s="4">
        <f t="shared" si="10"/>
        <v>-2.2383349916909836</v>
      </c>
      <c r="F250" s="4"/>
      <c r="G250" s="8"/>
      <c r="H250" s="12"/>
      <c r="I250" s="12"/>
      <c r="J250" s="24"/>
      <c r="K250" s="13"/>
      <c r="L250" s="12"/>
    </row>
    <row r="251" spans="1:16">
      <c r="A251" s="10">
        <v>8.9999999999999802E-4</v>
      </c>
      <c r="B251" s="6">
        <f t="shared" si="8"/>
        <v>-2.0593813225136683</v>
      </c>
      <c r="C251" s="4"/>
      <c r="D251" s="4">
        <f t="shared" si="9"/>
        <v>-0.97287974616532846</v>
      </c>
      <c r="E251" s="4">
        <f t="shared" si="10"/>
        <v>-2.179858828057113</v>
      </c>
      <c r="F251" s="4"/>
      <c r="G251" s="8"/>
      <c r="H251" s="12"/>
      <c r="I251" s="12"/>
      <c r="J251" s="26"/>
      <c r="K251" s="26"/>
      <c r="L251" s="12"/>
    </row>
    <row r="252" spans="1:16">
      <c r="A252" s="10">
        <v>9.1999999999999862E-4</v>
      </c>
      <c r="B252" s="6">
        <f t="shared" si="8"/>
        <v>-1.9949905521616467</v>
      </c>
      <c r="C252" s="4"/>
      <c r="D252" s="4">
        <f t="shared" si="9"/>
        <v>-0.84656125314771202</v>
      </c>
      <c r="E252" s="4">
        <f t="shared" si="10"/>
        <v>-2.121252471058142</v>
      </c>
      <c r="F252" s="4"/>
      <c r="G252" s="8"/>
      <c r="H252" s="12"/>
      <c r="I252" s="12"/>
      <c r="J252" s="12"/>
      <c r="K252" s="12"/>
      <c r="L252" s="12"/>
    </row>
    <row r="253" spans="1:16" ht="16">
      <c r="A253" s="10">
        <v>9.3999999999999921E-4</v>
      </c>
      <c r="B253" s="6">
        <f t="shared" si="8"/>
        <v>-1.9304089243132694</v>
      </c>
      <c r="C253" s="4"/>
      <c r="D253" s="4">
        <f t="shared" si="9"/>
        <v>-0.7183042002487916</v>
      </c>
      <c r="E253" s="4">
        <f t="shared" si="10"/>
        <v>-2.0625440047642494</v>
      </c>
      <c r="F253" s="4"/>
      <c r="G253" s="8"/>
      <c r="H253" s="12"/>
      <c r="I253" s="12"/>
      <c r="J253" s="24"/>
      <c r="K253" s="13"/>
      <c r="L253" s="12"/>
    </row>
    <row r="254" spans="1:16">
      <c r="A254" s="11">
        <v>9.599999999999997E-4</v>
      </c>
      <c r="B254" s="6">
        <f t="shared" si="8"/>
        <v>-1.8656682552939472</v>
      </c>
      <c r="C254" s="15"/>
      <c r="D254" s="4">
        <f t="shared" si="9"/>
        <v>-0.58815988857965529</v>
      </c>
      <c r="E254" s="4">
        <f t="shared" si="10"/>
        <v>-2.0037604520897574</v>
      </c>
      <c r="F254" s="4"/>
      <c r="G254" s="8"/>
      <c r="H254" s="12"/>
      <c r="I254" s="12"/>
      <c r="J254" s="26"/>
      <c r="K254" s="26"/>
      <c r="L254" s="12"/>
    </row>
    <row r="255" spans="1:16">
      <c r="A255" s="11">
        <v>9.800000000000004E-4</v>
      </c>
      <c r="B255" s="6">
        <f t="shared" si="8"/>
        <v>-1.800799353476676</v>
      </c>
      <c r="C255" s="15"/>
      <c r="D255" s="4">
        <f t="shared" si="9"/>
        <v>-0.45618037412973589</v>
      </c>
      <c r="E255" s="4">
        <f t="shared" si="10"/>
        <v>-1.9449278058061674</v>
      </c>
      <c r="F255" s="4"/>
      <c r="G255" s="8"/>
      <c r="H255" s="12"/>
      <c r="I255" s="12"/>
      <c r="J255" s="12"/>
      <c r="K255" s="12"/>
      <c r="L255" s="12"/>
    </row>
    <row r="256" spans="1:16" ht="15">
      <c r="A256" s="11">
        <v>9.9999999999999807E-4</v>
      </c>
      <c r="B256" s="6">
        <f t="shared" si="8"/>
        <v>-1.7358320410811121</v>
      </c>
      <c r="C256" s="15"/>
      <c r="D256" s="4">
        <f t="shared" si="9"/>
        <v>-0.32241844694513055</v>
      </c>
      <c r="E256" s="4">
        <f t="shared" si="10"/>
        <v>-1.8860710587430827</v>
      </c>
      <c r="F256" s="4"/>
      <c r="G256" s="8"/>
      <c r="H256" s="12"/>
      <c r="I256" s="12"/>
      <c r="J256" s="13"/>
      <c r="K256" s="13"/>
      <c r="L256" s="12"/>
    </row>
    <row r="257" spans="1:13">
      <c r="A257" s="11">
        <v>1.0199999999999988E-3</v>
      </c>
      <c r="B257" s="6">
        <f t="shared" si="8"/>
        <v>-1.6707951756269264</v>
      </c>
      <c r="C257" s="15"/>
      <c r="D257" s="4">
        <f t="shared" si="9"/>
        <v>-0.18692761001320513</v>
      </c>
      <c r="E257" s="4">
        <f t="shared" si="10"/>
        <v>-1.8272142331969485</v>
      </c>
      <c r="F257" s="4"/>
      <c r="G257" s="8"/>
      <c r="H257" s="12"/>
      <c r="I257" s="12"/>
      <c r="J257" s="30"/>
      <c r="K257" s="30"/>
      <c r="L257" s="12"/>
    </row>
    <row r="258" spans="1:13">
      <c r="A258" s="11">
        <v>1.0399999999999993E-3</v>
      </c>
      <c r="B258" s="6">
        <f t="shared" si="8"/>
        <v>-1.6057166710447763</v>
      </c>
      <c r="C258" s="15"/>
      <c r="D258" s="4">
        <f t="shared" si="9"/>
        <v>-4.9762057862233533E-2</v>
      </c>
      <c r="E258" s="4">
        <f t="shared" si="10"/>
        <v>-1.7683804095672944</v>
      </c>
      <c r="F258" s="4"/>
      <c r="G258" s="8"/>
      <c r="H258" s="12"/>
      <c r="I258" s="12"/>
      <c r="J258" s="12"/>
      <c r="K258" s="12"/>
      <c r="L258" s="12"/>
    </row>
    <row r="259" spans="1:13">
      <c r="A259" s="11">
        <v>1.0599999999999997E-3</v>
      </c>
      <c r="B259" s="6">
        <f t="shared" si="8"/>
        <v>-1.5406235184479202</v>
      </c>
      <c r="C259" s="15"/>
      <c r="D259" s="4">
        <f t="shared" si="9"/>
        <v>8.9023345115778252E-2</v>
      </c>
      <c r="E259" s="4">
        <f t="shared" si="10"/>
        <v>-1.7095917542393471</v>
      </c>
      <c r="F259" s="4"/>
      <c r="G259" s="8"/>
      <c r="H259" s="12"/>
      <c r="I259" s="12"/>
      <c r="J259" s="12"/>
      <c r="K259" s="12"/>
      <c r="L259" s="12"/>
      <c r="M259" s="12"/>
    </row>
    <row r="260" spans="1:13">
      <c r="A260" s="11">
        <v>1.0800000000000004E-3</v>
      </c>
      <c r="B260" s="6">
        <f t="shared" si="8"/>
        <v>-1.4755418065678629</v>
      </c>
      <c r="C260" s="15"/>
      <c r="D260" s="4">
        <f t="shared" si="9"/>
        <v>0.22937308661008338</v>
      </c>
      <c r="E260" s="4">
        <f t="shared" si="10"/>
        <v>-1.6508695467317862</v>
      </c>
      <c r="F260" s="4"/>
      <c r="G260" s="8"/>
      <c r="H260" s="12"/>
      <c r="I260" s="12"/>
      <c r="J260" s="12"/>
      <c r="K260" s="12"/>
      <c r="L260" s="12"/>
      <c r="M260" s="12"/>
    </row>
    <row r="261" spans="1:13" ht="16">
      <c r="A261" s="10">
        <v>1.0999999999999981E-3</v>
      </c>
      <c r="B261" s="6">
        <f t="shared" si="8"/>
        <v>-1.4104967418572674</v>
      </c>
      <c r="C261" s="4"/>
      <c r="D261" s="4">
        <f t="shared" si="9"/>
        <v>0.37123102859536727</v>
      </c>
      <c r="E261" s="4">
        <f t="shared" si="10"/>
        <v>-1.592234206127741</v>
      </c>
      <c r="F261" s="4"/>
      <c r="G261" s="3"/>
      <c r="H261" s="12"/>
      <c r="I261" s="22"/>
      <c r="J261" s="12"/>
      <c r="K261" s="12"/>
      <c r="L261" s="12"/>
      <c r="M261" s="12"/>
    </row>
    <row r="262" spans="1:13">
      <c r="A262" s="10">
        <v>1.1199999999999988E-3</v>
      </c>
      <c r="B262" s="6">
        <f t="shared" si="8"/>
        <v>-1.3455126682633587</v>
      </c>
      <c r="C262" s="4"/>
      <c r="D262" s="4">
        <f t="shared" si="9"/>
        <v>0.51454042978629388</v>
      </c>
      <c r="E262" s="4">
        <f t="shared" si="10"/>
        <v>-1.5337053168067527</v>
      </c>
      <c r="F262" s="4"/>
      <c r="G262" s="3"/>
      <c r="H262" s="12"/>
      <c r="I262" s="12"/>
      <c r="J262" s="12"/>
      <c r="K262" s="12"/>
      <c r="L262" s="12"/>
      <c r="M262" s="12"/>
    </row>
    <row r="263" spans="1:13">
      <c r="A263" s="10">
        <v>1.1399999999999993E-3</v>
      </c>
      <c r="B263" s="6">
        <f t="shared" si="8"/>
        <v>-1.2806130866752898</v>
      </c>
      <c r="C263" s="4"/>
      <c r="D263" s="4">
        <f t="shared" si="9"/>
        <v>0.6592439683331297</v>
      </c>
      <c r="E263" s="4">
        <f t="shared" si="10"/>
        <v>-1.4753016534951247</v>
      </c>
      <c r="F263" s="4"/>
      <c r="G263" s="3"/>
      <c r="H263" s="12"/>
      <c r="I263" s="12"/>
      <c r="J263" s="12"/>
      <c r="K263" s="12"/>
      <c r="L263" s="12"/>
      <c r="M263" s="12"/>
    </row>
    <row r="264" spans="1:13">
      <c r="A264" s="10">
        <v>1.16E-3</v>
      </c>
      <c r="B264" s="6">
        <f t="shared" si="8"/>
        <v>-1.2158206740485786</v>
      </c>
      <c r="C264" s="4"/>
      <c r="D264" s="4">
        <f t="shared" si="9"/>
        <v>0.80528376474981433</v>
      </c>
      <c r="E264" s="4">
        <f t="shared" si="10"/>
        <v>-1.4170412056514206</v>
      </c>
      <c r="F264" s="4"/>
      <c r="G264" s="3"/>
      <c r="H264" s="12"/>
      <c r="I264" s="12"/>
      <c r="J264" s="12"/>
      <c r="K264" s="12"/>
      <c r="L264" s="12"/>
      <c r="M264" s="12"/>
    </row>
    <row r="265" spans="1:13">
      <c r="A265" s="10">
        <v>1.1800000000000005E-3</v>
      </c>
      <c r="B265" s="6">
        <f t="shared" si="8"/>
        <v>-1.1511573022101445</v>
      </c>
      <c r="C265" s="4"/>
      <c r="D265" s="4">
        <f t="shared" si="9"/>
        <v>0.9526014050649505</v>
      </c>
      <c r="E265" s="4">
        <f t="shared" si="10"/>
        <v>-1.3589412012037263</v>
      </c>
      <c r="F265" s="4"/>
      <c r="G265" s="3"/>
      <c r="H265" s="12"/>
      <c r="I265" s="12"/>
      <c r="J265" s="12"/>
      <c r="K265" s="12"/>
      <c r="L265" s="12"/>
      <c r="M265" s="12"/>
    </row>
    <row r="266" spans="1:13" ht="15">
      <c r="A266" s="10">
        <v>1.1999999999999984E-3</v>
      </c>
      <c r="B266" s="6">
        <f t="shared" si="8"/>
        <v>-1.0866440563471969</v>
      </c>
      <c r="C266" s="4"/>
      <c r="D266" s="4">
        <f t="shared" si="9"/>
        <v>1.1011379641865995</v>
      </c>
      <c r="E266" s="4">
        <f t="shared" si="10"/>
        <v>-1.3010181296547616</v>
      </c>
      <c r="F266" s="4"/>
      <c r="G266" s="3"/>
      <c r="H266" s="12"/>
      <c r="I266" s="14"/>
      <c r="J266" s="14"/>
      <c r="K266" s="14"/>
      <c r="L266" s="12"/>
      <c r="M266" s="12"/>
    </row>
    <row r="267" spans="1:13">
      <c r="A267" s="10">
        <v>1.2199999999999989E-3</v>
      </c>
      <c r="B267" s="6">
        <f t="shared" si="8"/>
        <v>-1.0223012531833442</v>
      </c>
      <c r="C267" s="4"/>
      <c r="D267" s="4">
        <f t="shared" si="9"/>
        <v>1.2508340294716151</v>
      </c>
      <c r="E267" s="4">
        <f t="shared" si="10"/>
        <v>-1.2432877645704954</v>
      </c>
      <c r="F267" s="4"/>
      <c r="G267" s="3"/>
      <c r="H267" s="12"/>
      <c r="I267" s="12"/>
      <c r="J267" s="12"/>
      <c r="K267" s="12"/>
      <c r="L267" s="12"/>
      <c r="M267" s="12"/>
    </row>
    <row r="268" spans="1:13">
      <c r="A268" s="10">
        <v>1.2399999999999993E-3</v>
      </c>
      <c r="B268" s="6">
        <f t="shared" si="8"/>
        <v>-0.95814845884540034</v>
      </c>
      <c r="C268" s="4"/>
      <c r="D268" s="4">
        <f t="shared" si="9"/>
        <v>1.4016297244897848</v>
      </c>
      <c r="E268" s="4">
        <f t="shared" si="10"/>
        <v>-1.1857651854677895</v>
      </c>
      <c r="F268" s="4"/>
      <c r="G268" s="3"/>
      <c r="H268" s="12"/>
      <c r="I268" s="23"/>
      <c r="J268" s="11"/>
      <c r="K268" s="11"/>
      <c r="L268" s="12"/>
      <c r="M268" s="12"/>
    </row>
    <row r="269" spans="1:13">
      <c r="A269" s="10">
        <v>1.2600000000000001E-3</v>
      </c>
      <c r="B269" s="6">
        <f t="shared" si="8"/>
        <v>-0.89420450642411353</v>
      </c>
      <c r="C269" s="4"/>
      <c r="D269" s="4">
        <f t="shared" si="9"/>
        <v>1.5534647329736853</v>
      </c>
      <c r="E269" s="4">
        <f t="shared" si="10"/>
        <v>-1.1284647991158483</v>
      </c>
      <c r="F269" s="4"/>
      <c r="G269" s="3"/>
      <c r="H269" s="12"/>
      <c r="I269" s="23"/>
      <c r="J269" s="11"/>
      <c r="K269" s="11"/>
      <c r="L269" s="12"/>
      <c r="M269" s="12"/>
    </row>
    <row r="270" spans="1:13">
      <c r="A270" s="10">
        <v>1.2800000000000005E-3</v>
      </c>
      <c r="B270" s="6">
        <f t="shared" si="8"/>
        <v>-0.83048751323234082</v>
      </c>
      <c r="C270" s="4"/>
      <c r="D270" s="4">
        <f t="shared" si="9"/>
        <v>1.7062783229443594</v>
      </c>
      <c r="E270" s="4">
        <f t="shared" si="10"/>
        <v>-1.0714003602662592</v>
      </c>
      <c r="F270" s="4"/>
      <c r="G270" s="3"/>
      <c r="H270" s="12"/>
      <c r="I270" s="23"/>
      <c r="J270" s="11"/>
      <c r="K270" s="11"/>
      <c r="L270" s="12"/>
      <c r="M270" s="12"/>
    </row>
    <row r="271" spans="1:13">
      <c r="A271" s="10">
        <v>1.2999999999999984E-3</v>
      </c>
      <c r="B271" s="6">
        <f t="shared" si="8"/>
        <v>-0.76701489776399612</v>
      </c>
      <c r="C271" s="4"/>
      <c r="D271" s="4">
        <f t="shared" si="9"/>
        <v>1.8600093710032892</v>
      </c>
      <c r="E271" s="4">
        <f t="shared" si="10"/>
        <v>-1.0145849918258367</v>
      </c>
      <c r="F271" s="4"/>
      <c r="G271" s="3"/>
      <c r="H271" s="12"/>
      <c r="I271" s="23"/>
      <c r="J271" s="11"/>
      <c r="K271" s="11"/>
      <c r="L271" s="12"/>
      <c r="M271" s="12"/>
    </row>
    <row r="272" spans="1:13">
      <c r="A272" s="10">
        <v>1.3199999999999989E-3</v>
      </c>
      <c r="B272" s="6">
        <f t="shared" ref="B272:B335" si="11">($B$3-$E$3)*EXP(-$B$9*A272)*IF($B$5=$B$10,($B$9*A272+1),IF($B$5&lt;$B$10,(COS($E$10*A272)+SIN($E$10*A272)*$B$9/$E$10),(COSH($E$10*A272)+SINH($E$10*A272)*$B$9/$E$10)))+$E$3</f>
        <v>-0.70380339635716194</v>
      </c>
      <c r="C272" s="4"/>
      <c r="D272" s="4">
        <f t="shared" si="9"/>
        <v>2.0145963867810082</v>
      </c>
      <c r="E272" s="4">
        <f t="shared" si="10"/>
        <v>-0.95803120448618628</v>
      </c>
      <c r="F272" s="4"/>
      <c r="G272" s="3"/>
      <c r="H272" s="12"/>
      <c r="I272" s="23"/>
      <c r="J272" s="11"/>
      <c r="K272" s="11"/>
      <c r="L272" s="12"/>
      <c r="M272" s="12"/>
    </row>
    <row r="273" spans="1:16">
      <c r="A273" s="10">
        <v>1.3399999999999996E-3</v>
      </c>
      <c r="B273" s="6">
        <f t="shared" si="11"/>
        <v>-0.64086907956486439</v>
      </c>
      <c r="C273" s="4"/>
      <c r="D273" s="4">
        <f t="shared" ref="D273:D336" si="12">($B$3-$E$3)*COS($E$9*A273)+$E$3</f>
        <v>2.1699775375323211</v>
      </c>
      <c r="E273" s="4">
        <f t="shared" ref="E273:E336" si="13">($B$3-$E$3)*($E$9*A273+1)*EXP(-$E$9*A273)+$E$3</f>
        <v>-0.90175091582370381</v>
      </c>
      <c r="F273" s="4"/>
      <c r="G273" s="3"/>
      <c r="H273" s="12"/>
      <c r="I273" s="23"/>
      <c r="J273" s="11"/>
      <c r="K273" s="11"/>
      <c r="L273" s="12"/>
      <c r="M273" s="12"/>
    </row>
    <row r="274" spans="1:16">
      <c r="A274" s="10">
        <v>1.3600000000000001E-3</v>
      </c>
      <c r="B274" s="6">
        <f t="shared" si="11"/>
        <v>-0.57822736823676735</v>
      </c>
      <c r="C274" s="4"/>
      <c r="D274" s="4">
        <f t="shared" si="12"/>
        <v>2.3260906728686459</v>
      </c>
      <c r="E274" s="4">
        <f t="shared" si="13"/>
        <v>-0.84575546888313546</v>
      </c>
      <c r="F274" s="4"/>
      <c r="G274" s="3"/>
      <c r="H274" s="12"/>
      <c r="I274" s="23"/>
      <c r="J274" s="11"/>
      <c r="K274" s="11"/>
      <c r="L274" s="12"/>
      <c r="M274" s="12"/>
    </row>
    <row r="275" spans="1:16">
      <c r="A275" s="10">
        <v>1.3800000000000006E-3</v>
      </c>
      <c r="B275" s="6">
        <f t="shared" si="11"/>
        <v>-0.5158930493152738</v>
      </c>
      <c r="C275" s="4"/>
      <c r="D275" s="4">
        <f t="shared" si="12"/>
        <v>2.4828733496173294</v>
      </c>
      <c r="E275" s="4">
        <f t="shared" si="13"/>
        <v>-0.79005565025776203</v>
      </c>
      <c r="F275" s="4"/>
      <c r="G275" s="3"/>
      <c r="H275" s="12"/>
      <c r="I275" s="23"/>
      <c r="J275" s="11"/>
      <c r="K275" s="11"/>
      <c r="L275" s="12"/>
      <c r="M275" s="12"/>
    </row>
    <row r="276" spans="1:16">
      <c r="A276" s="10">
        <v>1.3999999999999985E-3</v>
      </c>
      <c r="B276" s="6">
        <f t="shared" si="11"/>
        <v>-0.45388029134945373</v>
      </c>
      <c r="C276" s="4"/>
      <c r="D276" s="4">
        <f t="shared" si="12"/>
        <v>2.6402628567980613</v>
      </c>
      <c r="E276" s="4">
        <f t="shared" si="13"/>
        <v>-0.73466170767884797</v>
      </c>
      <c r="F276" s="4"/>
      <c r="G276" s="3"/>
      <c r="H276" s="12"/>
      <c r="I276" s="23"/>
      <c r="J276" s="11"/>
      <c r="K276" s="11"/>
      <c r="L276" s="12"/>
      <c r="M276" s="12"/>
    </row>
    <row r="277" spans="1:16" ht="15">
      <c r="A277" s="10">
        <v>1.419999999999999E-3</v>
      </c>
      <c r="B277" s="6">
        <f t="shared" si="11"/>
        <v>-0.39220265973008406</v>
      </c>
      <c r="C277" s="4"/>
      <c r="D277" s="4">
        <f t="shared" si="12"/>
        <v>2.7981962407065062</v>
      </c>
      <c r="E277" s="4">
        <f t="shared" si="13"/>
        <v>-0.67958336712662781</v>
      </c>
      <c r="F277" s="4"/>
      <c r="G277" s="3"/>
      <c r="H277" s="12"/>
      <c r="I277" s="12"/>
      <c r="J277" s="14"/>
      <c r="K277" s="14"/>
      <c r="L277" s="12"/>
      <c r="M277" s="12"/>
    </row>
    <row r="278" spans="1:16">
      <c r="A278" s="11">
        <v>1.4399999999999997E-3</v>
      </c>
      <c r="B278" s="6">
        <f t="shared" si="11"/>
        <v>-0.33087313164935317</v>
      </c>
      <c r="C278" s="15"/>
      <c r="D278" s="4">
        <f t="shared" si="12"/>
        <v>2.9566103300948336</v>
      </c>
      <c r="E278" s="4">
        <f t="shared" si="13"/>
        <v>-0.62482984947501663</v>
      </c>
      <c r="F278" s="4"/>
      <c r="G278" s="3"/>
      <c r="H278" s="12"/>
      <c r="I278" s="12"/>
      <c r="J278" s="25"/>
      <c r="K278" s="25"/>
      <c r="L278" s="12"/>
      <c r="M278" s="12"/>
    </row>
    <row r="279" spans="1:16">
      <c r="A279" s="11">
        <v>1.4600000000000001E-3</v>
      </c>
      <c r="B279" s="6">
        <f t="shared" si="11"/>
        <v>-0.26990411078846321</v>
      </c>
      <c r="C279" s="15"/>
      <c r="D279" s="4">
        <f t="shared" si="12"/>
        <v>3.115441761439445</v>
      </c>
      <c r="E279" s="4">
        <f t="shared" si="13"/>
        <v>-0.57040988668165227</v>
      </c>
      <c r="F279" s="4"/>
      <c r="G279" s="3"/>
    </row>
    <row r="280" spans="1:16">
      <c r="A280" s="11">
        <v>1.479999999999998E-3</v>
      </c>
      <c r="B280" s="6">
        <f t="shared" si="11"/>
        <v>-0.20930744173658145</v>
      </c>
      <c r="C280" s="15"/>
      <c r="D280" s="4">
        <f t="shared" si="12"/>
        <v>3.2746270042855068</v>
      </c>
      <c r="E280" s="4">
        <f t="shared" si="13"/>
        <v>-0.51633173753485018</v>
      </c>
      <c r="F280" s="4"/>
      <c r="G280" s="3"/>
    </row>
    <row r="281" spans="1:16">
      <c r="A281" s="11">
        <v>1.5E-3</v>
      </c>
      <c r="B281" s="6">
        <f t="shared" si="11"/>
        <v>-0.14909442414447582</v>
      </c>
      <c r="C281" s="15"/>
      <c r="D281" s="4">
        <f t="shared" si="12"/>
        <v>3.4341023866583766</v>
      </c>
      <c r="E281" s="4">
        <f t="shared" si="13"/>
        <v>-0.46260320296859625</v>
      </c>
      <c r="F281" s="4"/>
      <c r="G281" s="8"/>
      <c r="H281" s="12"/>
      <c r="I281" s="12"/>
      <c r="J281" s="12"/>
      <c r="K281" s="12"/>
      <c r="L281" s="12"/>
      <c r="M281" s="12"/>
      <c r="N281" s="12"/>
      <c r="O281" s="12"/>
      <c r="P281" s="12"/>
    </row>
    <row r="282" spans="1:16">
      <c r="A282" s="11">
        <v>1.5199999999999992E-3</v>
      </c>
      <c r="B282" s="6">
        <f t="shared" si="11"/>
        <v>-8.9275826616311171E-2</v>
      </c>
      <c r="C282" s="15"/>
      <c r="D282" s="4">
        <f t="shared" si="12"/>
        <v>3.5938041205313596</v>
      </c>
      <c r="E282" s="4">
        <f t="shared" si="13"/>
        <v>-0.40923164095665143</v>
      </c>
      <c r="F282" s="4"/>
      <c r="G282" s="8"/>
      <c r="H282" s="12"/>
      <c r="I282" s="12"/>
      <c r="J282" s="12"/>
      <c r="K282" s="12"/>
      <c r="L282" s="12"/>
      <c r="M282" s="12"/>
      <c r="N282" s="12"/>
      <c r="O282" s="12"/>
      <c r="P282" s="12"/>
    </row>
    <row r="283" spans="1:16">
      <c r="A283" s="11">
        <v>1.5399999999999997E-3</v>
      </c>
      <c r="B283" s="6">
        <f t="shared" si="11"/>
        <v>-2.9861900342718073E-2</v>
      </c>
      <c r="C283" s="15"/>
      <c r="D283" s="4">
        <f t="shared" si="12"/>
        <v>3.7536683273402676</v>
      </c>
      <c r="E283" s="4">
        <f t="shared" si="13"/>
        <v>-0.35622398099619357</v>
      </c>
      <c r="F283" s="4"/>
      <c r="G283" s="8"/>
      <c r="H283" s="12"/>
      <c r="I283" s="12"/>
      <c r="J283" s="12"/>
      <c r="K283" s="12"/>
      <c r="L283" s="12"/>
      <c r="M283" s="12"/>
      <c r="N283" s="12"/>
      <c r="O283" s="12"/>
      <c r="P283" s="12"/>
    </row>
    <row r="284" spans="1:16" ht="16">
      <c r="A284" s="11">
        <v>1.5600000000000002E-3</v>
      </c>
      <c r="B284" s="6">
        <f t="shared" si="11"/>
        <v>2.9137607521257269E-2</v>
      </c>
      <c r="C284" s="15"/>
      <c r="D284" s="4">
        <f t="shared" si="12"/>
        <v>3.9136310635338627</v>
      </c>
      <c r="E284" s="4">
        <f t="shared" si="13"/>
        <v>-0.30358673819166171</v>
      </c>
      <c r="F284" s="4"/>
      <c r="G284" s="8"/>
      <c r="H284" s="12"/>
      <c r="I284" s="22"/>
      <c r="J284" s="12"/>
      <c r="K284" s="12"/>
      <c r="L284" s="12"/>
      <c r="M284" s="12"/>
      <c r="N284" s="12"/>
      <c r="O284" s="12"/>
      <c r="P284" s="12"/>
    </row>
    <row r="285" spans="1:16">
      <c r="A285" s="10">
        <v>1.5799999999999981E-3</v>
      </c>
      <c r="B285" s="6">
        <f t="shared" si="11"/>
        <v>8.7713440730169623E-2</v>
      </c>
      <c r="C285" s="4"/>
      <c r="D285" s="4">
        <f t="shared" si="12"/>
        <v>4.0736283461504508</v>
      </c>
      <c r="E285" s="4">
        <f t="shared" si="13"/>
        <v>-0.25132602694880024</v>
      </c>
      <c r="F285" s="4"/>
      <c r="G285" s="8"/>
      <c r="H285" s="12"/>
      <c r="I285" s="12"/>
      <c r="J285" s="12"/>
      <c r="K285" s="12"/>
      <c r="L285" s="12"/>
      <c r="M285" s="12"/>
      <c r="N285" s="12"/>
      <c r="O285" s="12"/>
      <c r="P285" s="12"/>
    </row>
    <row r="286" spans="1:16" ht="15">
      <c r="A286" s="10">
        <v>1.5999999999999986E-3</v>
      </c>
      <c r="B286" s="6">
        <f t="shared" si="11"/>
        <v>0.14585682107082798</v>
      </c>
      <c r="C286" s="4"/>
      <c r="D286" s="4">
        <f t="shared" si="12"/>
        <v>4.2335961784102984</v>
      </c>
      <c r="E286" s="4">
        <f t="shared" si="13"/>
        <v>-0.19944757428883708</v>
      </c>
      <c r="F286" s="4"/>
      <c r="G286" s="8"/>
      <c r="H286" s="12"/>
      <c r="I286" s="14"/>
      <c r="J286" s="14"/>
      <c r="K286" s="14"/>
      <c r="L286" s="14"/>
      <c r="M286" s="14"/>
      <c r="N286" s="14"/>
      <c r="O286" s="14"/>
      <c r="P286" s="12"/>
    </row>
    <row r="287" spans="1:16">
      <c r="A287" s="10">
        <v>1.6199999999999993E-3</v>
      </c>
      <c r="B287" s="6">
        <f t="shared" si="11"/>
        <v>0.20355943573015756</v>
      </c>
      <c r="C287" s="4"/>
      <c r="D287" s="4">
        <f t="shared" si="12"/>
        <v>4.3934705753133576</v>
      </c>
      <c r="E287" s="4">
        <f t="shared" si="13"/>
        <v>-0.14795673279256505</v>
      </c>
      <c r="F287" s="4"/>
      <c r="G287" s="8"/>
      <c r="H287" s="12"/>
      <c r="I287" s="12"/>
      <c r="J287" s="12"/>
      <c r="K287" s="12"/>
      <c r="L287" s="12"/>
      <c r="M287" s="12"/>
      <c r="N287" s="12"/>
      <c r="O287" s="12"/>
      <c r="P287" s="12"/>
    </row>
    <row r="288" spans="1:16">
      <c r="A288" s="10">
        <v>1.6399999999999997E-3</v>
      </c>
      <c r="B288" s="6">
        <f t="shared" si="11"/>
        <v>0.2608134249051588</v>
      </c>
      <c r="C288" s="4"/>
      <c r="D288" s="4">
        <f t="shared" si="12"/>
        <v>4.5531875892324933</v>
      </c>
      <c r="E288" s="4">
        <f t="shared" si="13"/>
        <v>-9.6858493183638039E-2</v>
      </c>
      <c r="F288" s="4"/>
      <c r="G288" s="8"/>
      <c r="H288" s="12"/>
      <c r="I288" s="23"/>
      <c r="J288" s="11"/>
      <c r="K288" s="11"/>
      <c r="L288" s="8"/>
      <c r="M288" s="8"/>
      <c r="N288" s="15"/>
      <c r="O288" s="15"/>
      <c r="P288" s="12"/>
    </row>
    <row r="289" spans="1:16">
      <c r="A289" s="10">
        <v>1.6600000000000005E-3</v>
      </c>
      <c r="B289" s="6">
        <f t="shared" si="11"/>
        <v>0.31761136965157677</v>
      </c>
      <c r="C289" s="4"/>
      <c r="D289" s="4">
        <f t="shared" si="12"/>
        <v>4.7126833354916755</v>
      </c>
      <c r="E289" s="4">
        <f t="shared" si="13"/>
        <v>-4.6157496560355504E-2</v>
      </c>
      <c r="F289" s="4"/>
      <c r="G289" s="8"/>
      <c r="H289" s="12"/>
      <c r="I289" s="23"/>
      <c r="J289" s="11"/>
      <c r="K289" s="11"/>
      <c r="L289" s="8"/>
      <c r="M289" s="8"/>
      <c r="N289" s="15"/>
      <c r="O289" s="15"/>
      <c r="P289" s="12"/>
    </row>
    <row r="290" spans="1:16">
      <c r="A290" s="10">
        <v>1.6799999999999981E-3</v>
      </c>
      <c r="B290" s="6">
        <f t="shared" si="11"/>
        <v>0.37394627996804886</v>
      </c>
      <c r="C290" s="4"/>
      <c r="D290" s="4">
        <f t="shared" si="12"/>
        <v>4.8718940179189545</v>
      </c>
      <c r="E290" s="4">
        <f t="shared" si="13"/>
        <v>4.1419537150462205E-3</v>
      </c>
      <c r="F290" s="4"/>
      <c r="G290" s="8"/>
      <c r="H290" s="12"/>
      <c r="I290" s="23"/>
      <c r="J290" s="11"/>
      <c r="K290" s="11"/>
      <c r="L290" s="8"/>
      <c r="M290" s="8"/>
      <c r="N290" s="15"/>
      <c r="O290" s="15"/>
      <c r="P290" s="12"/>
    </row>
    <row r="291" spans="1:16">
      <c r="A291" s="10">
        <v>1.6999999999999988E-3</v>
      </c>
      <c r="B291" s="6">
        <f t="shared" si="11"/>
        <v>0.42981158311255774</v>
      </c>
      <c r="C291" s="4"/>
      <c r="D291" s="4">
        <f t="shared" si="12"/>
        <v>5.0307559543641887</v>
      </c>
      <c r="E291" s="4">
        <f t="shared" si="13"/>
        <v>5.4035880460928887E-2</v>
      </c>
      <c r="F291" s="4"/>
      <c r="G291" s="8"/>
      <c r="H291" s="12"/>
      <c r="I291" s="23"/>
      <c r="J291" s="11"/>
      <c r="K291" s="11"/>
      <c r="L291" s="8"/>
      <c r="M291" s="8"/>
      <c r="N291" s="15"/>
      <c r="O291" s="15"/>
      <c r="P291" s="12"/>
    </row>
    <row r="292" spans="1:16">
      <c r="A292" s="10">
        <v>1.7199999999999993E-3</v>
      </c>
      <c r="B292" s="6">
        <f t="shared" si="11"/>
        <v>0.4852011121478137</v>
      </c>
      <c r="C292" s="4"/>
      <c r="D292" s="4">
        <f t="shared" si="12"/>
        <v>5.1892056021709037</v>
      </c>
      <c r="E292" s="4">
        <f t="shared" si="13"/>
        <v>0.10352062144590546</v>
      </c>
      <c r="F292" s="4"/>
      <c r="G292" s="8"/>
      <c r="H292" s="12"/>
      <c r="I292" s="23"/>
      <c r="J292" s="11"/>
      <c r="K292" s="11"/>
      <c r="L292" s="8"/>
      <c r="M292" s="8"/>
      <c r="N292" s="15"/>
      <c r="O292" s="15"/>
      <c r="P292" s="12"/>
    </row>
    <row r="293" spans="1:16">
      <c r="A293" s="10">
        <v>1.7399999999999998E-3</v>
      </c>
      <c r="B293" s="6">
        <f t="shared" si="11"/>
        <v>0.54010909471257262</v>
      </c>
      <c r="C293" s="4"/>
      <c r="D293" s="4">
        <f t="shared" si="12"/>
        <v>5.3471795835926148</v>
      </c>
      <c r="E293" s="4">
        <f t="shared" si="13"/>
        <v>0.15259281847542772</v>
      </c>
      <c r="F293" s="4"/>
      <c r="G293" s="8"/>
      <c r="H293" s="12"/>
      <c r="I293" s="23"/>
      <c r="J293" s="11"/>
      <c r="K293" s="11"/>
      <c r="L293" s="8"/>
      <c r="M293" s="8"/>
      <c r="N293" s="15"/>
      <c r="O293" s="15"/>
      <c r="P293" s="12"/>
    </row>
    <row r="294" spans="1:16" ht="16">
      <c r="A294" s="10">
        <v>1.7600000000000005E-3</v>
      </c>
      <c r="B294" s="6">
        <f t="shared" si="11"/>
        <v>0.59453014201553778</v>
      </c>
      <c r="C294" s="4"/>
      <c r="D294" s="4">
        <f t="shared" si="12"/>
        <v>5.5046147111430441</v>
      </c>
      <c r="E294" s="4">
        <f t="shared" si="13"/>
        <v>0.20124940678704517</v>
      </c>
      <c r="F294" s="4"/>
      <c r="G294" s="8"/>
      <c r="H294" s="12"/>
      <c r="I294" s="12"/>
      <c r="J294" s="14"/>
      <c r="K294" s="14"/>
      <c r="L294" s="13"/>
      <c r="M294" s="13"/>
      <c r="N294" s="24"/>
      <c r="O294" s="13"/>
      <c r="P294" s="12"/>
    </row>
    <row r="295" spans="1:16">
      <c r="A295" s="10">
        <v>1.7799999999999982E-3</v>
      </c>
      <c r="B295" s="6">
        <f t="shared" si="11"/>
        <v>0.64845923804875749</v>
      </c>
      <c r="C295" s="4"/>
      <c r="D295" s="4">
        <f t="shared" si="12"/>
        <v>5.6614480128702569</v>
      </c>
      <c r="E295" s="4">
        <f t="shared" si="13"/>
        <v>0.24948760474643139</v>
      </c>
      <c r="F295" s="4"/>
      <c r="G295" s="8"/>
      <c r="H295" s="12"/>
      <c r="I295" s="12"/>
      <c r="J295" s="25"/>
      <c r="K295" s="25"/>
      <c r="L295" s="17"/>
      <c r="M295" s="17"/>
      <c r="N295" s="26"/>
      <c r="O295" s="26"/>
      <c r="P295" s="12"/>
    </row>
    <row r="296" spans="1:16">
      <c r="A296" s="10">
        <v>1.7999999999999989E-3</v>
      </c>
      <c r="B296" s="6">
        <f t="shared" si="11"/>
        <v>0.7018917290173956</v>
      </c>
      <c r="C296" s="4"/>
      <c r="D296" s="4">
        <f t="shared" si="12"/>
        <v>5.8176167575446884</v>
      </c>
      <c r="E296" s="4">
        <f t="shared" si="13"/>
        <v>0.29730490383645858</v>
      </c>
      <c r="F296" s="4"/>
      <c r="G296" s="8"/>
      <c r="H296" s="12"/>
      <c r="I296" s="12"/>
      <c r="J296" s="12"/>
      <c r="K296" s="12"/>
      <c r="L296" s="12"/>
      <c r="M296" s="12"/>
      <c r="N296" s="12"/>
      <c r="O296" s="12"/>
      <c r="P296" s="12"/>
    </row>
    <row r="297" spans="1:16">
      <c r="A297" s="10">
        <v>1.8199999999999994E-3</v>
      </c>
      <c r="B297" s="6">
        <f t="shared" si="11"/>
        <v>0.75482331298264338</v>
      </c>
      <c r="C297" s="4"/>
      <c r="D297" s="4">
        <f t="shared" si="12"/>
        <v>5.9730584797506667</v>
      </c>
      <c r="E297" s="4">
        <f t="shared" si="13"/>
        <v>0.34469905893164876</v>
      </c>
      <c r="F297" s="4"/>
      <c r="G297" s="8"/>
      <c r="H297" s="12"/>
      <c r="I297" s="12"/>
      <c r="J297" s="12"/>
      <c r="K297" s="12"/>
      <c r="L297" s="12"/>
      <c r="M297" s="12"/>
      <c r="N297" s="12"/>
      <c r="O297" s="12"/>
      <c r="P297" s="12"/>
    </row>
    <row r="298" spans="1:16">
      <c r="A298" s="10">
        <v>1.8400000000000001E-3</v>
      </c>
      <c r="B298" s="6">
        <f t="shared" si="11"/>
        <v>0.80725002971483173</v>
      </c>
      <c r="C298" s="4"/>
      <c r="D298" s="4">
        <f t="shared" si="12"/>
        <v>6.1277110048718431</v>
      </c>
      <c r="E298" s="4">
        <f t="shared" si="13"/>
        <v>0.39166807885076249</v>
      </c>
      <c r="F298" s="4"/>
      <c r="G298" s="8"/>
      <c r="H298" s="12"/>
      <c r="I298" s="12"/>
      <c r="J298" s="12"/>
      <c r="K298" s="12"/>
      <c r="L298" s="12"/>
      <c r="M298" s="12"/>
      <c r="N298" s="12"/>
      <c r="O298" s="12"/>
      <c r="P298" s="12"/>
    </row>
    <row r="299" spans="1:16">
      <c r="A299" s="10">
        <v>1.8600000000000005E-3</v>
      </c>
      <c r="B299" s="6">
        <f t="shared" si="11"/>
        <v>0.85916825075352099</v>
      </c>
      <c r="C299" s="4"/>
      <c r="D299" s="4">
        <f t="shared" si="12"/>
        <v>6.28151247396017</v>
      </c>
      <c r="E299" s="4">
        <f t="shared" si="13"/>
        <v>0.43821021718022335</v>
      </c>
      <c r="F299" s="4"/>
      <c r="G299" s="8"/>
      <c r="H299" s="12"/>
      <c r="I299" s="12"/>
      <c r="J299" s="12"/>
      <c r="K299" s="12"/>
      <c r="L299" s="12"/>
      <c r="M299" s="12"/>
      <c r="N299" s="12"/>
      <c r="O299" s="12"/>
      <c r="P299" s="12"/>
    </row>
    <row r="300" spans="1:16">
      <c r="A300" s="10">
        <v>1.8799999999999984E-3</v>
      </c>
      <c r="B300" s="6">
        <f t="shared" si="11"/>
        <v>0.91057466967159728</v>
      </c>
      <c r="C300" s="4"/>
      <c r="D300" s="4">
        <f t="shared" si="12"/>
        <v>6.4344013684786532</v>
      </c>
      <c r="E300" s="4">
        <f t="shared" si="13"/>
        <v>0.48432396336139227</v>
      </c>
      <c r="F300" s="4"/>
      <c r="G300" s="8"/>
      <c r="H300" s="12"/>
      <c r="I300" s="12"/>
      <c r="J300" s="12"/>
      <c r="K300" s="12"/>
      <c r="L300" s="12"/>
      <c r="M300" s="12"/>
      <c r="N300" s="12"/>
      <c r="O300" s="12"/>
      <c r="P300" s="12"/>
    </row>
    <row r="301" spans="1:16">
      <c r="A301" s="10">
        <v>1.8999999999999989E-3</v>
      </c>
      <c r="B301" s="6">
        <f t="shared" si="11"/>
        <v>0.96146629254032545</v>
      </c>
      <c r="C301" s="4"/>
      <c r="D301" s="4">
        <f t="shared" si="12"/>
        <v>6.5863165349080202</v>
      </c>
      <c r="E301" s="4">
        <f t="shared" si="13"/>
        <v>0.53000803403486429</v>
      </c>
      <c r="F301" s="4"/>
      <c r="G301" s="8"/>
      <c r="H301" s="12"/>
      <c r="I301" s="12"/>
      <c r="J301" s="12"/>
      <c r="K301" s="12"/>
      <c r="L301" s="12"/>
      <c r="M301" s="12"/>
      <c r="N301" s="12"/>
      <c r="O301" s="12"/>
      <c r="P301" s="12"/>
    </row>
    <row r="302" spans="1:16">
      <c r="A302" s="10">
        <v>1.9199999999999994E-3</v>
      </c>
      <c r="B302" s="6">
        <f t="shared" si="11"/>
        <v>1.011840428592278</v>
      </c>
      <c r="C302" s="4"/>
      <c r="D302" s="4">
        <f t="shared" si="12"/>
        <v>6.7371972092071815</v>
      </c>
      <c r="E302" s="4">
        <f t="shared" si="13"/>
        <v>0.57526136463501976</v>
      </c>
      <c r="F302" s="4"/>
      <c r="G302" s="8"/>
      <c r="H302" s="12"/>
      <c r="I302" s="12"/>
      <c r="J302" s="12"/>
      <c r="K302" s="12"/>
      <c r="L302" s="12"/>
      <c r="M302" s="12"/>
      <c r="N302" s="12"/>
      <c r="O302" s="12"/>
      <c r="P302" s="12"/>
    </row>
    <row r="303" spans="1:16">
      <c r="A303" s="10">
        <v>1.9400000000000001E-3</v>
      </c>
      <c r="B303" s="6">
        <f t="shared" si="11"/>
        <v>1.0616946810792736</v>
      </c>
      <c r="C303" s="4"/>
      <c r="D303" s="4">
        <f t="shared" si="12"/>
        <v>6.886983041118139</v>
      </c>
      <c r="E303" s="4">
        <f t="shared" si="13"/>
        <v>0.62008310122842714</v>
      </c>
      <c r="F303" s="4"/>
      <c r="G303" s="8"/>
      <c r="H303" s="12"/>
      <c r="I303" s="12"/>
      <c r="J303" s="12"/>
      <c r="K303" s="12"/>
      <c r="L303" s="12"/>
      <c r="M303" s="12"/>
      <c r="N303" s="12"/>
      <c r="O303" s="12"/>
      <c r="P303" s="12"/>
    </row>
    <row r="304" spans="1:16">
      <c r="A304" s="10">
        <v>1.9600000000000008E-3</v>
      </c>
      <c r="B304" s="6">
        <f t="shared" si="11"/>
        <v>1.1110269383222597</v>
      </c>
      <c r="C304" s="4"/>
      <c r="D304" s="4">
        <f t="shared" si="12"/>
        <v>7.0356141183052419</v>
      </c>
      <c r="E304" s="4">
        <f t="shared" si="13"/>
        <v>0.66447259258965685</v>
      </c>
      <c r="F304" s="4"/>
      <c r="G304" s="8"/>
      <c r="H304" s="12"/>
      <c r="I304" s="12"/>
      <c r="J304" s="12"/>
      <c r="K304" s="12"/>
      <c r="L304" s="12"/>
      <c r="M304" s="12"/>
      <c r="N304" s="12"/>
      <c r="O304" s="12"/>
      <c r="P304" s="12"/>
    </row>
    <row r="305" spans="1:16">
      <c r="A305" s="11">
        <v>1.9799999999999983E-3</v>
      </c>
      <c r="B305" s="6">
        <f t="shared" si="11"/>
        <v>1.1598353649502373</v>
      </c>
      <c r="C305" s="15"/>
      <c r="D305" s="4">
        <f t="shared" si="12"/>
        <v>7.183030990319315</v>
      </c>
      <c r="E305" s="4">
        <f t="shared" si="13"/>
        <v>0.70842938250831189</v>
      </c>
      <c r="F305" s="4"/>
      <c r="G305" s="8"/>
      <c r="H305" s="12"/>
      <c r="I305" s="12"/>
      <c r="J305" s="12"/>
      <c r="K305" s="12"/>
      <c r="L305" s="12"/>
      <c r="M305" s="12"/>
      <c r="N305" s="12"/>
      <c r="O305" s="12"/>
      <c r="P305" s="12"/>
    </row>
    <row r="306" spans="1:16">
      <c r="A306" s="11">
        <v>2E-3</v>
      </c>
      <c r="B306" s="6">
        <f t="shared" si="11"/>
        <v>1.2081183933253499</v>
      </c>
      <c r="C306" s="15"/>
      <c r="D306" s="4">
        <f t="shared" si="12"/>
        <v>7.3291746923771388</v>
      </c>
      <c r="E306" s="4">
        <f t="shared" si="13"/>
        <v>0.75195320232129514</v>
      </c>
      <c r="F306" s="4"/>
      <c r="G306" s="8"/>
      <c r="H306" s="12"/>
      <c r="I306" s="12"/>
      <c r="J306" s="12"/>
      <c r="K306" s="12"/>
      <c r="L306" s="12"/>
      <c r="M306" s="12"/>
      <c r="N306" s="12"/>
      <c r="O306" s="12"/>
      <c r="P306" s="12"/>
    </row>
    <row r="307" spans="1:16">
      <c r="A307" s="11">
        <v>2.0199999999999997E-3</v>
      </c>
      <c r="B307" s="6">
        <f t="shared" si="11"/>
        <v>1.2558747151511169</v>
      </c>
      <c r="C307" s="15"/>
      <c r="D307" s="4">
        <f t="shared" si="12"/>
        <v>7.4739867689463999</v>
      </c>
      <c r="E307" s="4">
        <f t="shared" si="13"/>
        <v>0.79504396366425834</v>
      </c>
      <c r="F307" s="4"/>
      <c r="G307" s="8"/>
      <c r="H307" s="12"/>
      <c r="I307" s="12"/>
      <c r="J307" s="12"/>
      <c r="K307" s="12"/>
      <c r="L307" s="12"/>
      <c r="M307" s="12"/>
      <c r="N307" s="12"/>
      <c r="O307" s="12"/>
      <c r="P307" s="12"/>
    </row>
    <row r="308" spans="1:16">
      <c r="A308" s="11">
        <v>2.0400000000000001E-3</v>
      </c>
      <c r="B308" s="6">
        <f t="shared" si="11"/>
        <v>1.3031032732611458</v>
      </c>
      <c r="C308" s="15"/>
      <c r="D308" s="4">
        <f t="shared" si="12"/>
        <v>7.6174092971272955</v>
      </c>
      <c r="E308" s="4">
        <f t="shared" si="13"/>
        <v>0.8377017514366818</v>
      </c>
      <c r="F308" s="4"/>
      <c r="G308" s="8"/>
      <c r="H308" s="12"/>
      <c r="I308" s="12"/>
      <c r="J308" s="12"/>
      <c r="K308" s="12"/>
      <c r="L308" s="12"/>
      <c r="M308" s="12"/>
      <c r="N308" s="12"/>
      <c r="O308" s="12"/>
      <c r="P308" s="12"/>
    </row>
    <row r="309" spans="1:16">
      <c r="A309" s="11">
        <v>2.059999999999998E-3</v>
      </c>
      <c r="B309" s="6">
        <f t="shared" si="11"/>
        <v>1.349803253585288</v>
      </c>
      <c r="C309" s="15"/>
      <c r="D309" s="4">
        <f t="shared" si="12"/>
        <v>7.7593849098208025</v>
      </c>
      <c r="E309" s="4">
        <f t="shared" si="13"/>
        <v>0.87992681697478359</v>
      </c>
      <c r="F309" s="4"/>
      <c r="G309" s="8"/>
      <c r="H309" s="12"/>
      <c r="I309" s="12"/>
      <c r="J309" s="12"/>
      <c r="K309" s="12"/>
      <c r="L309" s="12"/>
      <c r="M309" s="12"/>
      <c r="N309" s="12"/>
      <c r="O309" s="12"/>
      <c r="P309" s="12"/>
    </row>
    <row r="310" spans="1:16">
      <c r="A310" s="11">
        <v>2.0799999999999985E-3</v>
      </c>
      <c r="B310" s="6">
        <f t="shared" si="11"/>
        <v>1.395974077290572</v>
      </c>
      <c r="C310" s="15"/>
      <c r="D310" s="4">
        <f t="shared" si="12"/>
        <v>7.8998568186748628</v>
      </c>
      <c r="E310" s="4">
        <f t="shared" si="13"/>
        <v>0.92171957142692573</v>
      </c>
      <c r="F310" s="4"/>
      <c r="G310" s="8"/>
      <c r="H310" s="12"/>
      <c r="I310" s="12"/>
      <c r="J310" s="12"/>
      <c r="K310" s="12"/>
      <c r="L310" s="12"/>
      <c r="M310" s="12"/>
      <c r="N310" s="12"/>
      <c r="O310" s="12"/>
      <c r="P310" s="12"/>
    </row>
    <row r="311" spans="1:16">
      <c r="A311" s="11">
        <v>2.099999999999999E-3</v>
      </c>
      <c r="B311" s="6">
        <f t="shared" si="11"/>
        <v>1.4416153930940014</v>
      </c>
      <c r="C311" s="15"/>
      <c r="D311" s="4">
        <f t="shared" si="12"/>
        <v>8.0387688367988552</v>
      </c>
      <c r="E311" s="4">
        <f t="shared" si="13"/>
        <v>0.96308057932604729</v>
      </c>
      <c r="F311" s="4"/>
      <c r="G311" s="8"/>
      <c r="H311" s="12"/>
      <c r="I311" s="12"/>
      <c r="J311" s="12"/>
      <c r="K311" s="12"/>
      <c r="L311" s="12"/>
      <c r="M311" s="12"/>
      <c r="N311" s="12"/>
      <c r="O311" s="12"/>
      <c r="P311" s="12"/>
    </row>
    <row r="312" spans="1:16">
      <c r="A312" s="11">
        <v>2.1199999999999995E-3</v>
      </c>
      <c r="B312" s="6">
        <f t="shared" si="11"/>
        <v>1.4867270697445689</v>
      </c>
      <c r="C312" s="15"/>
      <c r="D312" s="4">
        <f t="shared" si="12"/>
        <v>8.1760654012376559</v>
      </c>
      <c r="E312" s="4">
        <f t="shared" si="13"/>
        <v>1.004010552354039</v>
      </c>
      <c r="F312" s="4"/>
      <c r="G312" s="8"/>
      <c r="H312" s="12"/>
      <c r="I312" s="12"/>
      <c r="J312" s="12"/>
      <c r="K312" s="12"/>
      <c r="L312" s="12"/>
      <c r="M312" s="12"/>
      <c r="N312" s="12"/>
      <c r="O312" s="12"/>
      <c r="P312" s="12"/>
    </row>
    <row r="313" spans="1:16">
      <c r="A313" s="11">
        <v>2.1400000000000004E-3</v>
      </c>
      <c r="B313" s="6">
        <f t="shared" si="11"/>
        <v>1.5313091886716843</v>
      </c>
      <c r="C313" s="15"/>
      <c r="D313" s="4">
        <f t="shared" si="12"/>
        <v>8.3116915951960948</v>
      </c>
      <c r="E313" s="4">
        <f t="shared" si="13"/>
        <v>1.0445103432929077</v>
      </c>
      <c r="F313" s="4"/>
      <c r="G313" s="8"/>
      <c r="H313" s="12"/>
      <c r="I313" s="12"/>
      <c r="J313" s="12"/>
      <c r="K313" s="12"/>
      <c r="L313" s="12"/>
      <c r="M313" s="12"/>
      <c r="N313" s="12"/>
      <c r="O313" s="12"/>
      <c r="P313" s="12"/>
    </row>
    <row r="314" spans="1:16">
      <c r="A314" s="10">
        <v>2.1599999999999979E-3</v>
      </c>
      <c r="B314" s="6">
        <f t="shared" si="11"/>
        <v>1.5753620367973027</v>
      </c>
      <c r="C314" s="4"/>
      <c r="D314" s="4">
        <f t="shared" si="12"/>
        <v>8.4455931700048872</v>
      </c>
      <c r="E314" s="4">
        <f t="shared" si="13"/>
        <v>1.0845809401577751</v>
      </c>
      <c r="F314" s="4"/>
      <c r="G314" s="8"/>
      <c r="H314" s="12"/>
      <c r="I314" s="12"/>
      <c r="J314" s="12"/>
      <c r="K314" s="12"/>
      <c r="L314" s="12"/>
      <c r="M314" s="12"/>
      <c r="N314" s="12"/>
      <c r="O314" s="12"/>
      <c r="P314" s="12"/>
    </row>
    <row r="315" spans="1:16">
      <c r="A315" s="10">
        <v>2.1799999999999988E-3</v>
      </c>
      <c r="B315" s="6">
        <f t="shared" si="11"/>
        <v>1.6188860995091452</v>
      </c>
      <c r="C315" s="4"/>
      <c r="D315" s="4">
        <f t="shared" si="12"/>
        <v>8.5777165668194861</v>
      </c>
      <c r="E315" s="4">
        <f t="shared" si="13"/>
        <v>1.1242234605069532</v>
      </c>
      <c r="F315" s="4"/>
      <c r="G315" s="8"/>
      <c r="H315" s="12"/>
      <c r="I315" s="12"/>
      <c r="J315" s="12"/>
      <c r="K315" s="12"/>
      <c r="L315" s="12"/>
      <c r="M315" s="12"/>
      <c r="N315" s="12"/>
      <c r="O315" s="12"/>
      <c r="P315" s="12"/>
    </row>
    <row r="316" spans="1:16">
      <c r="A316" s="10">
        <v>2.1999999999999993E-3</v>
      </c>
      <c r="B316" s="6">
        <f t="shared" si="11"/>
        <v>1.6618820537922212</v>
      </c>
      <c r="C316" s="4"/>
      <c r="D316" s="4">
        <f t="shared" si="12"/>
        <v>8.7080089380427612</v>
      </c>
      <c r="E316" s="4">
        <f t="shared" si="13"/>
        <v>1.1634391459242512</v>
      </c>
      <c r="F316" s="4"/>
      <c r="G316" s="8"/>
      <c r="H316" s="12"/>
      <c r="I316" s="12"/>
      <c r="J316" s="12"/>
      <c r="K316" s="12"/>
      <c r="L316" s="12"/>
      <c r="M316" s="12"/>
      <c r="N316" s="12"/>
      <c r="O316" s="12"/>
      <c r="P316" s="12"/>
    </row>
    <row r="317" spans="1:16">
      <c r="A317" s="10">
        <v>2.2199999999999998E-3</v>
      </c>
      <c r="B317" s="6">
        <f t="shared" si="11"/>
        <v>1.7043507615161801</v>
      </c>
      <c r="C317" s="4"/>
      <c r="D317" s="4">
        <f t="shared" si="12"/>
        <v>8.8364181684634353</v>
      </c>
      <c r="E317" s="4">
        <f t="shared" si="13"/>
        <v>1.2022293566690818</v>
      </c>
      <c r="F317" s="4"/>
      <c r="G317" s="8"/>
      <c r="H317" s="12"/>
      <c r="I317" s="12"/>
      <c r="J317" s="12"/>
      <c r="K317" s="12"/>
      <c r="L317" s="12"/>
      <c r="M317" s="12"/>
      <c r="N317" s="12"/>
      <c r="O317" s="12"/>
      <c r="P317" s="12"/>
    </row>
    <row r="318" spans="1:16">
      <c r="A318" s="10">
        <v>2.2400000000000002E-3</v>
      </c>
      <c r="B318" s="6">
        <f t="shared" si="11"/>
        <v>1.7462932628757826</v>
      </c>
      <c r="C318" s="4"/>
      <c r="D318" s="4">
        <f t="shared" si="12"/>
        <v>8.9628928961014385</v>
      </c>
      <c r="E318" s="4">
        <f t="shared" si="13"/>
        <v>1.240595566489767</v>
      </c>
      <c r="F318" s="4"/>
      <c r="G318" s="8"/>
      <c r="H318" s="12"/>
      <c r="I318" s="12"/>
      <c r="J318" s="12"/>
      <c r="K318" s="12"/>
      <c r="L318" s="12"/>
      <c r="M318" s="12"/>
      <c r="N318" s="12"/>
      <c r="O318" s="12"/>
      <c r="P318" s="12"/>
    </row>
    <row r="319" spans="1:16">
      <c r="A319" s="10">
        <v>2.2599999999999981E-3</v>
      </c>
      <c r="B319" s="6">
        <f t="shared" si="11"/>
        <v>1.7877107699819517</v>
      </c>
      <c r="C319" s="4"/>
      <c r="D319" s="4">
        <f t="shared" si="12"/>
        <v>9.0873825327520077</v>
      </c>
      <c r="E319" s="4">
        <f t="shared" si="13"/>
        <v>1.2785393575957245</v>
      </c>
      <c r="F319" s="4"/>
      <c r="G319" s="8"/>
      <c r="H319" s="12"/>
      <c r="I319" s="12"/>
      <c r="J319" s="12"/>
      <c r="K319" s="12"/>
      <c r="L319" s="12"/>
      <c r="M319" s="12"/>
      <c r="N319" s="12"/>
      <c r="O319" s="12"/>
      <c r="P319" s="12"/>
    </row>
    <row r="320" spans="1:16">
      <c r="A320" s="10">
        <v>2.2799999999999986E-3</v>
      </c>
      <c r="B320" s="6">
        <f t="shared" si="11"/>
        <v>1.8286046606008854</v>
      </c>
      <c r="C320" s="4"/>
      <c r="D320" s="4">
        <f t="shared" si="12"/>
        <v>9.209837284220356</v>
      </c>
      <c r="E320" s="4">
        <f t="shared" si="13"/>
        <v>1.3160624157842942</v>
      </c>
      <c r="F320" s="4"/>
      <c r="G320" s="8"/>
      <c r="H320" s="12"/>
      <c r="I320" s="12"/>
      <c r="J320" s="12"/>
      <c r="K320" s="12"/>
      <c r="L320" s="12"/>
      <c r="M320" s="12"/>
      <c r="N320" s="12"/>
      <c r="O320" s="12"/>
      <c r="P320" s="12"/>
    </row>
    <row r="321" spans="1:16">
      <c r="A321" s="10">
        <v>2.2999999999999991E-3</v>
      </c>
      <c r="B321" s="6">
        <f t="shared" si="11"/>
        <v>1.8689764720386339</v>
      </c>
      <c r="C321" s="4"/>
      <c r="D321" s="4">
        <f t="shared" si="12"/>
        <v>9.3302081702385884</v>
      </c>
      <c r="E321" s="4">
        <f t="shared" si="13"/>
        <v>1.3531665257179792</v>
      </c>
      <c r="F321" s="4"/>
      <c r="G321" s="8"/>
      <c r="H321" s="12"/>
      <c r="I321" s="12"/>
      <c r="J321" s="12"/>
      <c r="K321" s="12"/>
      <c r="L321" s="12"/>
      <c r="M321" s="12"/>
      <c r="N321" s="12"/>
      <c r="O321" s="12"/>
      <c r="P321" s="12"/>
    </row>
    <row r="322" spans="1:16">
      <c r="A322" s="10">
        <v>2.32E-3</v>
      </c>
      <c r="B322" s="6">
        <f t="shared" si="11"/>
        <v>1.9088278951687507</v>
      </c>
      <c r="C322" s="4"/>
      <c r="D322" s="4">
        <f t="shared" si="12"/>
        <v>9.4484470440572199</v>
      </c>
      <c r="E322" s="4">
        <f t="shared" si="13"/>
        <v>1.3898535663481577</v>
      </c>
      <c r="F322" s="4"/>
      <c r="G322" s="3"/>
    </row>
    <row r="323" spans="1:16">
      <c r="A323" s="10">
        <v>2.3400000000000005E-3</v>
      </c>
      <c r="B323" s="6">
        <f t="shared" si="11"/>
        <v>1.9481607686004772</v>
      </c>
      <c r="C323" s="4"/>
      <c r="D323" s="4">
        <f t="shared" si="12"/>
        <v>9.5645066117032194</v>
      </c>
      <c r="E323" s="4">
        <f t="shared" si="13"/>
        <v>1.426125506481227</v>
      </c>
      <c r="F323" s="4"/>
      <c r="G323" s="3"/>
    </row>
    <row r="324" spans="1:16">
      <c r="A324" s="10">
        <v>2.3599999999999984E-3</v>
      </c>
      <c r="B324" s="6">
        <f t="shared" si="11"/>
        <v>1.986977072985058</v>
      </c>
      <c r="C324" s="4"/>
      <c r="D324" s="4">
        <f t="shared" si="12"/>
        <v>9.6783404508969575</v>
      </c>
      <c r="E324" s="4">
        <f t="shared" si="13"/>
        <v>1.4619844004833906</v>
      </c>
      <c r="F324" s="4"/>
      <c r="G324" s="3"/>
    </row>
    <row r="325" spans="1:16">
      <c r="A325" s="11">
        <v>2.3799999999999989E-3</v>
      </c>
      <c r="B325" s="6">
        <f t="shared" si="11"/>
        <v>2.0252789254577896</v>
      </c>
      <c r="C325" s="15"/>
      <c r="D325" s="4">
        <f t="shared" si="12"/>
        <v>9.7899030296205432</v>
      </c>
      <c r="E325" s="4">
        <f t="shared" si="13"/>
        <v>1.4974323841203159</v>
      </c>
      <c r="F325" s="4"/>
      <c r="G325" s="3"/>
    </row>
    <row r="326" spans="1:16">
      <c r="A326" s="11">
        <v>2.3999999999999994E-3</v>
      </c>
      <c r="B326" s="6">
        <f t="shared" si="11"/>
        <v>2.063068574213355</v>
      </c>
      <c r="C326" s="15"/>
      <c r="D326" s="4">
        <f t="shared" si="12"/>
        <v>9.8991497243299609</v>
      </c>
      <c r="E326" s="4">
        <f t="shared" si="13"/>
        <v>1.5324716705279791</v>
      </c>
      <c r="F326" s="4"/>
      <c r="G326" s="3"/>
    </row>
    <row r="327" spans="1:16">
      <c r="A327" s="11">
        <v>2.4199999999999998E-3</v>
      </c>
      <c r="B327" s="6">
        <f t="shared" si="11"/>
        <v>2.1003483932121956</v>
      </c>
      <c r="C327" s="15"/>
      <c r="D327" s="4">
        <f t="shared" si="12"/>
        <v>10.006036837803927</v>
      </c>
      <c r="E327" s="4">
        <f t="shared" si="13"/>
        <v>1.5671045463111897</v>
      </c>
      <c r="F327" s="4"/>
      <c r="G327" s="3"/>
    </row>
    <row r="328" spans="1:16">
      <c r="A328" s="11">
        <v>2.4400000000000003E-3</v>
      </c>
      <c r="B328" s="6">
        <f t="shared" si="11"/>
        <v>2.1371208770155103</v>
      </c>
      <c r="C328" s="15"/>
      <c r="D328" s="4">
        <f t="shared" si="12"/>
        <v>10.110521616622194</v>
      </c>
      <c r="E328" s="4">
        <f t="shared" si="13"/>
        <v>1.6013333677662756</v>
      </c>
      <c r="F328" s="4"/>
      <c r="G328" s="3"/>
    </row>
    <row r="329" spans="1:16">
      <c r="A329" s="11">
        <v>2.4599999999999982E-3</v>
      </c>
      <c r="B329" s="6">
        <f t="shared" si="11"/>
        <v>2.1733886357466128</v>
      </c>
      <c r="C329" s="15"/>
      <c r="D329" s="4">
        <f t="shared" si="12"/>
        <v>10.212562268266336</v>
      </c>
      <c r="E329" s="4">
        <f t="shared" si="13"/>
        <v>1.6351605572245451</v>
      </c>
      <c r="F329" s="4"/>
      <c r="G329" s="3"/>
    </row>
    <row r="330" spans="1:16">
      <c r="A330" s="11">
        <v>2.4799999999999987E-3</v>
      </c>
      <c r="B330" s="6">
        <f t="shared" si="11"/>
        <v>2.2091543901764004</v>
      </c>
      <c r="C330" s="15"/>
      <c r="D330" s="4">
        <f t="shared" si="12"/>
        <v>10.312117977836241</v>
      </c>
      <c r="E330" s="4">
        <f t="shared" si="13"/>
        <v>1.6685885995132623</v>
      </c>
      <c r="F330" s="4"/>
      <c r="G330" s="3"/>
    </row>
    <row r="331" spans="1:16">
      <c r="A331" s="11">
        <v>2.5000000000000001E-3</v>
      </c>
      <c r="B331" s="6">
        <f t="shared" si="11"/>
        <v>2.2444209669306323</v>
      </c>
      <c r="C331" s="15"/>
      <c r="D331" s="4">
        <f t="shared" si="12"/>
        <v>10.409148924375469</v>
      </c>
      <c r="E331" s="4">
        <f t="shared" si="13"/>
        <v>1.7016200385308338</v>
      </c>
      <c r="F331" s="4"/>
      <c r="G331" s="3"/>
    </row>
    <row r="332" spans="1:16">
      <c r="A332" s="10">
        <v>2.5200000000000001E-3</v>
      </c>
      <c r="B332" s="6">
        <f t="shared" si="11"/>
        <v>2.2791912938168615</v>
      </c>
      <c r="C332" s="4"/>
      <c r="D332" s="4">
        <f t="shared" si="12"/>
        <v>10.50361629679912</v>
      </c>
      <c r="E332" s="4">
        <f t="shared" si="13"/>
        <v>1.7342574739331664</v>
      </c>
      <c r="F332" s="4"/>
      <c r="G332" s="3"/>
    </row>
    <row r="333" spans="1:16">
      <c r="A333" s="10">
        <v>2.5400000000000006E-3</v>
      </c>
      <c r="B333" s="6">
        <f t="shared" si="11"/>
        <v>2.3134683952688189</v>
      </c>
      <c r="C333" s="4"/>
      <c r="D333" s="4">
        <f t="shared" si="12"/>
        <v>10.595482309417779</v>
      </c>
      <c r="E333" s="4">
        <f t="shared" si="13"/>
        <v>1.7665035579280866</v>
      </c>
      <c r="F333" s="4"/>
      <c r="G333" s="3"/>
    </row>
    <row r="334" spans="1:16">
      <c r="A334" s="10">
        <v>2.5599999999999985E-3</v>
      </c>
      <c r="B334" s="6">
        <f t="shared" si="11"/>
        <v>2.3472553879060509</v>
      </c>
      <c r="C334" s="4"/>
      <c r="D334" s="4">
        <f t="shared" si="12"/>
        <v>10.684710217051254</v>
      </c>
      <c r="E334" s="4">
        <f t="shared" si="13"/>
        <v>1.7983609921748207</v>
      </c>
      <c r="F334" s="4"/>
      <c r="G334" s="3"/>
    </row>
    <row r="335" spans="1:16">
      <c r="A335" s="10">
        <v>2.579999999999999E-3</v>
      </c>
      <c r="B335" s="6">
        <f t="shared" si="11"/>
        <v>2.3805554762067516</v>
      </c>
      <c r="C335" s="4"/>
      <c r="D335" s="4">
        <f t="shared" si="12"/>
        <v>10.771264329726201</v>
      </c>
      <c r="E335" s="4">
        <f t="shared" si="13"/>
        <v>1.8298325247857044</v>
      </c>
      <c r="F335" s="4"/>
      <c r="G335" s="3"/>
    </row>
    <row r="336" spans="1:16">
      <c r="A336" s="10">
        <v>2.5999999999999994E-3</v>
      </c>
      <c r="B336" s="6">
        <f t="shared" ref="B336:B399" si="14">($B$3-$E$3)*EXP(-$B$9*A336)*IF($B$5=$B$10,($B$9*A336+1),IF($B$5&lt;$B$10,(COS($E$10*A336)+SIN($E$10*A336)*$B$9/$E$10),(COSH($E$10*A336)+SINH($E$10*A336)*$B$9/$E$10)))+$E$3</f>
        <v>2.4133719482915792</v>
      </c>
      <c r="C336" s="4"/>
      <c r="D336" s="4">
        <f t="shared" si="12"/>
        <v>10.855110026951577</v>
      </c>
      <c r="E336" s="4">
        <f t="shared" si="13"/>
        <v>1.8609209474271839</v>
      </c>
      <c r="F336" s="4"/>
      <c r="G336" s="3"/>
    </row>
    <row r="337" spans="1:7">
      <c r="A337" s="10">
        <v>2.6199999999999999E-3</v>
      </c>
      <c r="B337" s="6">
        <f t="shared" si="14"/>
        <v>2.4457081718164959</v>
      </c>
      <c r="C337" s="4"/>
      <c r="D337" s="4">
        <f t="shared" ref="D337:D400" si="15">($B$3-$E$3)*COS($E$9*A337)+$E$3</f>
        <v>10.936213771566418</v>
      </c>
      <c r="E337" s="4">
        <f t="shared" ref="E337:E400" si="16">($B$3-$E$3)*($E$9*A337+1)*EXP(-$E$9*A337)+$E$3</f>
        <v>1.8916290925174652</v>
      </c>
      <c r="F337" s="4"/>
      <c r="G337" s="3"/>
    </row>
    <row r="338" spans="1:7">
      <c r="A338" s="10">
        <v>2.6400000000000009E-3</v>
      </c>
      <c r="B338" s="6">
        <f t="shared" si="14"/>
        <v>2.4775675899724909</v>
      </c>
      <c r="C338" s="4"/>
      <c r="D338" s="4">
        <f t="shared" si="15"/>
        <v>11.014543123154255</v>
      </c>
      <c r="E338" s="4">
        <f t="shared" si="16"/>
        <v>1.9219598305180394</v>
      </c>
      <c r="F338" s="4"/>
      <c r="G338" s="3"/>
    </row>
    <row r="339" spans="1:7">
      <c r="A339" s="10">
        <v>2.6599999999999983E-3</v>
      </c>
      <c r="B339" s="6">
        <f t="shared" si="14"/>
        <v>2.5089537175902032</v>
      </c>
      <c r="C339" s="4"/>
      <c r="D339" s="4">
        <f t="shared" si="15"/>
        <v>11.09006675101881</v>
      </c>
      <c r="E339" s="4">
        <f t="shared" si="16"/>
        <v>1.9519160673164886</v>
      </c>
      <c r="F339" s="4"/>
      <c r="G339" s="3"/>
    </row>
    <row r="340" spans="1:7">
      <c r="A340" s="10">
        <v>2.6799999999999992E-3</v>
      </c>
      <c r="B340" s="6">
        <f t="shared" si="14"/>
        <v>2.5398701373474548</v>
      </c>
      <c r="C340" s="4"/>
      <c r="D340" s="4">
        <f t="shared" si="15"/>
        <v>11.162754446715933</v>
      </c>
      <c r="E340" s="4">
        <f t="shared" si="16"/>
        <v>1.9815007416980572</v>
      </c>
      <c r="F340" s="4"/>
      <c r="G340" s="3"/>
    </row>
    <row r="341" spans="1:7">
      <c r="A341" s="10">
        <v>2.6999999999999997E-3</v>
      </c>
      <c r="B341" s="6">
        <f t="shared" si="14"/>
        <v>2.5703204960776596</v>
      </c>
      <c r="C341" s="4"/>
      <c r="D341" s="4">
        <f t="shared" si="15"/>
        <v>11.232577136136488</v>
      </c>
      <c r="E341" s="4">
        <f t="shared" si="16"/>
        <v>2.0107168229034063</v>
      </c>
      <c r="F341" s="4"/>
      <c r="G341" s="3"/>
    </row>
    <row r="342" spans="1:7">
      <c r="A342" s="10">
        <v>2.7200000000000002E-3</v>
      </c>
      <c r="B342" s="6">
        <f t="shared" si="14"/>
        <v>2.6003085011772655</v>
      </c>
      <c r="C342" s="4"/>
      <c r="D342" s="4">
        <f t="shared" si="15"/>
        <v>11.299506891135664</v>
      </c>
      <c r="E342" s="4">
        <f t="shared" si="16"/>
        <v>2.0395673082702483</v>
      </c>
      <c r="F342" s="4"/>
      <c r="G342" s="3"/>
    </row>
    <row r="343" spans="1:7">
      <c r="A343" s="10">
        <v>2.7399999999999981E-3</v>
      </c>
      <c r="B343" s="6">
        <f t="shared" si="14"/>
        <v>2.6298379171102217</v>
      </c>
      <c r="C343" s="4"/>
      <c r="D343" s="4">
        <f t="shared" si="15"/>
        <v>11.363516940703839</v>
      </c>
      <c r="E343" s="4">
        <f t="shared" si="16"/>
        <v>2.0680552209563956</v>
      </c>
      <c r="F343" s="4"/>
      <c r="G343" s="3"/>
    </row>
    <row r="344" spans="1:7">
      <c r="A344" s="10">
        <v>2.7599999999999986E-3</v>
      </c>
      <c r="B344" s="6">
        <f t="shared" si="14"/>
        <v>2.6589125620076453</v>
      </c>
      <c r="C344" s="4"/>
      <c r="D344" s="4">
        <f t="shared" si="15"/>
        <v>11.424581681674656</v>
      </c>
      <c r="E344" s="4">
        <f t="shared" si="16"/>
        <v>2.0961836077420051</v>
      </c>
      <c r="F344" s="4"/>
      <c r="G344" s="3"/>
    </row>
    <row r="345" spans="1:7">
      <c r="A345" s="10">
        <v>2.7799999999999991E-3</v>
      </c>
      <c r="B345" s="6">
        <f t="shared" si="14"/>
        <v>2.687536304360751</v>
      </c>
      <c r="C345" s="4"/>
      <c r="D345" s="4">
        <f t="shared" si="15"/>
        <v>11.482676688965906</v>
      </c>
      <c r="E345" s="4">
        <f t="shared" si="16"/>
        <v>2.1239555369086833</v>
      </c>
      <c r="F345" s="4"/>
      <c r="G345" s="3"/>
    </row>
    <row r="346" spans="1:7">
      <c r="A346" s="10">
        <v>2.7999999999999995E-3</v>
      </c>
      <c r="B346" s="6">
        <f t="shared" si="14"/>
        <v>2.7157130598052905</v>
      </c>
      <c r="C346" s="4"/>
      <c r="D346" s="4">
        <f t="shared" si="15"/>
        <v>11.537778725349263</v>
      </c>
      <c r="E346" s="4">
        <f t="shared" si="16"/>
        <v>2.1513740961933729</v>
      </c>
      <c r="F346" s="4"/>
      <c r="G346" s="3"/>
    </row>
    <row r="347" spans="1:7">
      <c r="A347" s="10">
        <v>2.8200000000000005E-3</v>
      </c>
      <c r="B347" s="6">
        <f t="shared" si="14"/>
        <v>2.7434467879956208</v>
      </c>
      <c r="C347" s="4"/>
      <c r="D347" s="4">
        <f t="shared" si="15"/>
        <v>11.589865750744858</v>
      </c>
      <c r="E347" s="4">
        <f t="shared" si="16"/>
        <v>2.1784423908148138</v>
      </c>
      <c r="F347" s="4"/>
      <c r="G347" s="3"/>
    </row>
    <row r="348" spans="1:7">
      <c r="A348" s="10">
        <v>2.8399999999999979E-3</v>
      </c>
      <c r="B348" s="6">
        <f t="shared" si="14"/>
        <v>2.7707414895666358</v>
      </c>
      <c r="C348" s="4"/>
      <c r="D348" s="4">
        <f t="shared" si="15"/>
        <v>11.638916931037006</v>
      </c>
      <c r="E348" s="4">
        <f t="shared" si="16"/>
        <v>2.2051635415705322</v>
      </c>
      <c r="F348" s="4"/>
      <c r="G348" s="3"/>
    </row>
    <row r="349" spans="1:7">
      <c r="A349" s="10">
        <v>2.8599999999999988E-3</v>
      </c>
      <c r="B349" s="6">
        <f t="shared" si="14"/>
        <v>2.7976012031818365</v>
      </c>
      <c r="C349" s="4"/>
      <c r="D349" s="4">
        <f t="shared" si="15"/>
        <v>11.684912646407616</v>
      </c>
      <c r="E349" s="4">
        <f t="shared" si="16"/>
        <v>2.231540683002367</v>
      </c>
      <c r="F349" s="4"/>
      <c r="G349" s="3"/>
    </row>
    <row r="350" spans="1:7">
      <c r="A350" s="10">
        <v>2.8799999999999993E-3</v>
      </c>
      <c r="B350" s="6">
        <f t="shared" si="14"/>
        <v>2.824030002665705</v>
      </c>
      <c r="C350" s="4"/>
      <c r="D350" s="4">
        <f t="shared" si="15"/>
        <v>11.727834499183796</v>
      </c>
      <c r="E350" s="4">
        <f t="shared" si="16"/>
        <v>2.2575769616284886</v>
      </c>
      <c r="F350" s="4"/>
      <c r="G350" s="3"/>
    </row>
    <row r="351" spans="1:7">
      <c r="A351" s="10">
        <v>2.8999999999999998E-3</v>
      </c>
      <c r="B351" s="6">
        <f t="shared" si="14"/>
        <v>2.850031994218801</v>
      </c>
      <c r="C351" s="4"/>
      <c r="D351" s="4">
        <f t="shared" si="15"/>
        <v>11.767665321196723</v>
      </c>
      <c r="E351" s="4">
        <f t="shared" si="16"/>
        <v>2.2832755342400946</v>
      </c>
      <c r="F351" s="4"/>
      <c r="G351" s="3"/>
    </row>
    <row r="352" spans="1:7">
      <c r="A352" s="10">
        <v>2.9200000000000003E-3</v>
      </c>
      <c r="B352" s="6">
        <f t="shared" si="14"/>
        <v>2.8756113137137884</v>
      </c>
      <c r="C352" s="4"/>
      <c r="D352" s="4">
        <f t="shared" si="15"/>
        <v>11.804389180648663</v>
      </c>
      <c r="E352" s="4">
        <f t="shared" si="16"/>
        <v>2.3086395662608359</v>
      </c>
      <c r="F352" s="4"/>
      <c r="G352" s="3"/>
    </row>
    <row r="353" spans="1:7">
      <c r="A353" s="11">
        <v>2.9399999999999982E-3</v>
      </c>
      <c r="B353" s="6">
        <f t="shared" si="14"/>
        <v>2.900772124070786</v>
      </c>
      <c r="C353" s="15"/>
      <c r="D353" s="4">
        <f t="shared" si="15"/>
        <v>11.83799138848547</v>
      </c>
      <c r="E353" s="4">
        <f t="shared" si="16"/>
        <v>2.3336722301671946</v>
      </c>
      <c r="F353" s="4"/>
      <c r="G353" s="3"/>
    </row>
    <row r="354" spans="1:7">
      <c r="A354" s="11">
        <v>2.9599999999999987E-3</v>
      </c>
      <c r="B354" s="6">
        <f t="shared" si="14"/>
        <v>2.9255186127104</v>
      </c>
      <c r="C354" s="15"/>
      <c r="D354" s="4">
        <f t="shared" si="15"/>
        <v>11.868458504272049</v>
      </c>
      <c r="E354" s="4">
        <f t="shared" si="16"/>
        <v>2.3583767039680437</v>
      </c>
      <c r="F354" s="4"/>
      <c r="G354" s="3"/>
    </row>
    <row r="355" spans="1:7">
      <c r="A355" s="11">
        <v>2.9799999999999991E-3</v>
      </c>
      <c r="B355" s="6">
        <f t="shared" si="14"/>
        <v>2.949854989082787</v>
      </c>
      <c r="C355" s="15"/>
      <c r="D355" s="4">
        <f t="shared" si="15"/>
        <v>11.895778341568299</v>
      </c>
      <c r="E355" s="4">
        <f t="shared" si="16"/>
        <v>2.3827561697416306</v>
      </c>
      <c r="F355" s="4"/>
      <c r="G355" s="3"/>
    </row>
    <row r="356" spans="1:7">
      <c r="A356" s="11">
        <v>3.0000000000000001E-3</v>
      </c>
      <c r="B356" s="6">
        <f t="shared" si="14"/>
        <v>2.9737854822712286</v>
      </c>
      <c r="C356" s="15"/>
      <c r="D356" s="4">
        <f t="shared" si="15"/>
        <v>11.919939972803563</v>
      </c>
      <c r="E356" s="4">
        <f t="shared" si="16"/>
        <v>2.4068138122283536</v>
      </c>
      <c r="F356" s="4"/>
      <c r="G356" s="3"/>
    </row>
    <row r="357" spans="1:7">
      <c r="A357" s="11">
        <v>3.0200000000000005E-3</v>
      </c>
      <c r="B357" s="6">
        <f t="shared" si="14"/>
        <v>2.9973143386685903</v>
      </c>
      <c r="C357" s="15"/>
      <c r="D357" s="4">
        <f t="shared" si="15"/>
        <v>11.940933733647498</v>
      </c>
      <c r="E357" s="4">
        <f t="shared" si="16"/>
        <v>2.4305528174776638</v>
      </c>
      <c r="F357" s="4"/>
      <c r="G357" s="3"/>
    </row>
    <row r="358" spans="1:7">
      <c r="A358" s="11">
        <v>3.0399999999999984E-3</v>
      </c>
      <c r="B358" s="6">
        <f t="shared" si="14"/>
        <v>3.020445819725162</v>
      </c>
      <c r="C358" s="15"/>
      <c r="D358" s="4">
        <f t="shared" si="15"/>
        <v>11.958751226875673</v>
      </c>
      <c r="E358" s="4">
        <f t="shared" si="16"/>
        <v>2.4539763715475065</v>
      </c>
      <c r="F358" s="4"/>
      <c r="G358" s="3"/>
    </row>
    <row r="359" spans="1:7">
      <c r="A359" s="11">
        <v>3.0599999999999989E-3</v>
      </c>
      <c r="B359" s="6">
        <f t="shared" si="14"/>
        <v>3.0431841997663618</v>
      </c>
      <c r="C359" s="15"/>
      <c r="D359" s="4">
        <f t="shared" si="15"/>
        <v>11.973385325728373</v>
      </c>
      <c r="E359" s="4">
        <f t="shared" si="16"/>
        <v>2.4770876592547726</v>
      </c>
      <c r="F359" s="4"/>
      <c r="G359" s="3"/>
    </row>
    <row r="360" spans="1:7">
      <c r="A360" s="11">
        <v>3.0799999999999994E-3</v>
      </c>
      <c r="B360" s="6">
        <f t="shared" si="14"/>
        <v>3.0655337638787761</v>
      </c>
      <c r="C360" s="15"/>
      <c r="D360" s="4">
        <f t="shared" si="15"/>
        <v>11.984830176761164</v>
      </c>
      <c r="E360" s="4">
        <f t="shared" si="16"/>
        <v>2.4998898629751962</v>
      </c>
      <c r="F360" s="4"/>
      <c r="G360" s="3"/>
    </row>
    <row r="361" spans="1:7">
      <c r="A361" s="11">
        <v>3.0999999999999999E-3</v>
      </c>
      <c r="B361" s="6">
        <f t="shared" si="14"/>
        <v>3.0874988058631212</v>
      </c>
      <c r="C361" s="15"/>
      <c r="D361" s="4">
        <f t="shared" si="15"/>
        <v>11.993081202186236</v>
      </c>
      <c r="E361" s="4">
        <f t="shared" si="16"/>
        <v>2.5223861614913043</v>
      </c>
      <c r="F361" s="4"/>
      <c r="G361" s="3"/>
    </row>
    <row r="362" spans="1:7">
      <c r="A362" s="11">
        <v>3.1200000000000004E-3</v>
      </c>
      <c r="B362" s="6">
        <f t="shared" si="14"/>
        <v>3.1090836262526409</v>
      </c>
      <c r="C362" s="15"/>
      <c r="D362" s="4">
        <f t="shared" si="15"/>
        <v>11.998135101703427</v>
      </c>
      <c r="E362" s="4">
        <f t="shared" si="16"/>
        <v>2.5445797288869239</v>
      </c>
      <c r="F362" s="4"/>
      <c r="G362" s="3"/>
    </row>
    <row r="363" spans="1:7">
      <c r="A363" s="10">
        <v>3.1399999999999983E-3</v>
      </c>
      <c r="B363" s="6">
        <f t="shared" si="14"/>
        <v>3.1302925303955287</v>
      </c>
      <c r="C363" s="4"/>
      <c r="D363" s="4">
        <f t="shared" si="15"/>
        <v>11.999989853820317</v>
      </c>
      <c r="E363" s="4">
        <f t="shared" si="16"/>
        <v>2.5664737334868875</v>
      </c>
      <c r="F363" s="4"/>
      <c r="G363" s="3"/>
    </row>
    <row r="364" spans="1:7">
      <c r="A364" s="10">
        <v>3.1599999999999987E-3</v>
      </c>
      <c r="B364" s="6">
        <f t="shared" si="14"/>
        <v>3.1511298265999903</v>
      </c>
      <c r="C364" s="4"/>
      <c r="D364" s="4">
        <f t="shared" si="15"/>
        <v>11.998644716660788</v>
      </c>
      <c r="E364" s="4">
        <f t="shared" si="16"/>
        <v>2.5880713368405797</v>
      </c>
      <c r="F364" s="4"/>
      <c r="G364" s="3"/>
    </row>
    <row r="365" spans="1:7">
      <c r="A365" s="10">
        <v>3.1799999999999997E-3</v>
      </c>
      <c r="B365" s="6">
        <f t="shared" si="14"/>
        <v>3.1715998243405212</v>
      </c>
      <c r="C365" s="4"/>
      <c r="D365" s="4">
        <f t="shared" si="15"/>
        <v>11.994100228261768</v>
      </c>
      <c r="E365" s="4">
        <f t="shared" si="16"/>
        <v>2.6093756927479692</v>
      </c>
      <c r="F365" s="4"/>
      <c r="G365" s="3"/>
    </row>
    <row r="366" spans="1:7">
      <c r="A366" s="10">
        <v>3.2000000000000002E-3</v>
      </c>
      <c r="B366" s="6">
        <f t="shared" si="14"/>
        <v>3.1917068325241118</v>
      </c>
      <c r="C366" s="4"/>
      <c r="D366" s="4">
        <f t="shared" si="15"/>
        <v>11.986358206358025</v>
      </c>
      <c r="E366" s="4">
        <f t="shared" si="16"/>
        <v>2.6303899463268952</v>
      </c>
      <c r="F366" s="4"/>
      <c r="G366" s="3"/>
    </row>
    <row r="367" spans="1:7">
      <c r="A367" s="10">
        <v>3.2200000000000006E-3</v>
      </c>
      <c r="B367" s="6">
        <f t="shared" si="14"/>
        <v>3.2114551578149921</v>
      </c>
      <c r="C367" s="4"/>
      <c r="D367" s="4">
        <f t="shared" si="15"/>
        <v>11.975421747655094</v>
      </c>
      <c r="E367" s="4">
        <f t="shared" si="16"/>
        <v>2.651117233120325</v>
      </c>
      <c r="F367" s="4"/>
      <c r="G367" s="3"/>
    </row>
    <row r="368" spans="1:7">
      <c r="A368" s="10">
        <v>3.2399999999999985E-3</v>
      </c>
      <c r="B368" s="6">
        <f t="shared" si="14"/>
        <v>3.2308491030166242</v>
      </c>
      <c r="C368" s="4"/>
      <c r="D368" s="4">
        <f t="shared" si="15"/>
        <v>11.961295226590643</v>
      </c>
      <c r="E368" s="4">
        <f t="shared" si="16"/>
        <v>2.6715606782423569</v>
      </c>
      <c r="F368" s="4"/>
      <c r="G368" s="3"/>
    </row>
    <row r="369" spans="1:7">
      <c r="A369" s="10">
        <v>3.259999999999999E-3</v>
      </c>
      <c r="B369" s="6">
        <f t="shared" si="14"/>
        <v>3.2498929655096682</v>
      </c>
      <c r="C369" s="4"/>
      <c r="D369" s="4">
        <f t="shared" si="15"/>
        <v>11.943984293584743</v>
      </c>
      <c r="E369" s="4">
        <f t="shared" si="16"/>
        <v>2.6917233955618247</v>
      </c>
      <c r="F369" s="4"/>
      <c r="G369" s="3"/>
    </row>
    <row r="370" spans="1:7">
      <c r="A370" s="10">
        <v>3.2799999999999995E-3</v>
      </c>
      <c r="B370" s="6">
        <f t="shared" si="14"/>
        <v>3.268591035744608</v>
      </c>
      <c r="C370" s="4"/>
      <c r="D370" s="4">
        <f t="shared" si="15"/>
        <v>11.923495872779785</v>
      </c>
      <c r="E370" s="4">
        <f t="shared" si="16"/>
        <v>2.7116084869222856</v>
      </c>
      <c r="F370" s="4"/>
      <c r="G370" s="3"/>
    </row>
    <row r="371" spans="1:7">
      <c r="A371" s="10">
        <v>3.3E-3</v>
      </c>
      <c r="B371" s="6">
        <f t="shared" si="14"/>
        <v>3.2869475957878462</v>
      </c>
      <c r="C371" s="4"/>
      <c r="D371" s="4">
        <f t="shared" si="15"/>
        <v>11.899838159270919</v>
      </c>
      <c r="E371" s="4">
        <f t="shared" si="16"/>
        <v>2.7312190413973436</v>
      </c>
      <c r="F371" s="4"/>
      <c r="G371" s="3"/>
    </row>
    <row r="372" spans="1:7">
      <c r="A372" s="10">
        <v>3.3199999999999979E-3</v>
      </c>
      <c r="B372" s="6">
        <f t="shared" si="14"/>
        <v>3.3049669179199985</v>
      </c>
      <c r="C372" s="4"/>
      <c r="D372" s="4">
        <f t="shared" si="15"/>
        <v>11.873020615828118</v>
      </c>
      <c r="E372" s="4">
        <f t="shared" si="16"/>
        <v>2.750558134580154</v>
      </c>
      <c r="F372" s="4"/>
      <c r="G372" s="3"/>
    </row>
    <row r="373" spans="1:7">
      <c r="A373" s="10">
        <v>3.3399999999999984E-3</v>
      </c>
      <c r="B373" s="6">
        <f t="shared" si="14"/>
        <v>3.3226532632852099</v>
      </c>
      <c r="C373" s="4"/>
      <c r="D373" s="4">
        <f t="shared" si="15"/>
        <v>11.843053969111192</v>
      </c>
      <c r="E373" s="4">
        <f t="shared" si="16"/>
        <v>2.7696288279060939</v>
      </c>
      <c r="F373" s="4"/>
      <c r="G373" s="3"/>
    </row>
    <row r="374" spans="1:7">
      <c r="A374" s="10">
        <v>3.3599999999999993E-3</v>
      </c>
      <c r="B374" s="6">
        <f t="shared" si="14"/>
        <v>3.3400108805902784</v>
      </c>
      <c r="C374" s="4"/>
      <c r="D374" s="4">
        <f t="shared" si="15"/>
        <v>11.80995020537928</v>
      </c>
      <c r="E374" s="4">
        <f t="shared" si="16"/>
        <v>2.7884341680075186</v>
      </c>
      <c r="F374" s="4"/>
      <c r="G374" s="3"/>
    </row>
    <row r="375" spans="1:7">
      <c r="A375" s="10">
        <v>3.3799999999999998E-3</v>
      </c>
      <c r="B375" s="6">
        <f t="shared" si="14"/>
        <v>3.3570440048524506</v>
      </c>
      <c r="C375" s="4"/>
      <c r="D375" s="4">
        <f t="shared" si="15"/>
        <v>11.773722565696497</v>
      </c>
      <c r="E375" s="4">
        <f t="shared" si="16"/>
        <v>2.8069771860996391</v>
      </c>
      <c r="F375" s="4"/>
      <c r="G375" s="3"/>
    </row>
    <row r="376" spans="1:7">
      <c r="A376" s="11">
        <v>3.4000000000000002E-3</v>
      </c>
      <c r="B376" s="6">
        <f t="shared" si="14"/>
        <v>3.3737568561947326</v>
      </c>
      <c r="C376" s="15"/>
      <c r="D376" s="4">
        <f t="shared" si="15"/>
        <v>11.734385540635687</v>
      </c>
      <c r="E376" s="4">
        <f t="shared" si="16"/>
        <v>2.8252608973965225</v>
      </c>
      <c r="F376" s="4"/>
      <c r="G376" s="3"/>
    </row>
    <row r="377" spans="1:7">
      <c r="A377" s="11">
        <v>3.4199999999999981E-3</v>
      </c>
      <c r="B377" s="6">
        <f t="shared" si="14"/>
        <v>3.3901536386875808</v>
      </c>
      <c r="C377" s="15"/>
      <c r="D377" s="4">
        <f t="shared" si="15"/>
        <v>11.691954864482394</v>
      </c>
      <c r="E377" s="4">
        <f t="shared" si="16"/>
        <v>2.8432883005562575</v>
      </c>
      <c r="F377" s="4"/>
      <c r="G377" s="3"/>
    </row>
    <row r="378" spans="1:7">
      <c r="A378" s="11">
        <v>3.4399999999999986E-3</v>
      </c>
      <c r="B378" s="6">
        <f t="shared" si="14"/>
        <v>3.4062385392358956</v>
      </c>
      <c r="C378" s="15"/>
      <c r="D378" s="4">
        <f t="shared" si="15"/>
        <v>11.646447508941336</v>
      </c>
      <c r="E378" s="4">
        <f t="shared" si="16"/>
        <v>2.8610623771543842</v>
      </c>
      <c r="F378" s="4"/>
      <c r="G378" s="3"/>
    </row>
    <row r="379" spans="1:7">
      <c r="A379" s="11">
        <v>3.4599999999999991E-3</v>
      </c>
      <c r="B379" s="6">
        <f t="shared" si="14"/>
        <v>3.4220157265101836</v>
      </c>
      <c r="C379" s="15"/>
      <c r="D379" s="4">
        <f t="shared" si="15"/>
        <v>11.597881676347971</v>
      </c>
      <c r="E379" s="4">
        <f t="shared" si="16"/>
        <v>2.8785860911846393</v>
      </c>
      <c r="F379" s="4"/>
      <c r="G379" s="3"/>
    </row>
    <row r="380" spans="1:7">
      <c r="A380" s="11">
        <v>3.4799999999999996E-3</v>
      </c>
      <c r="B380" s="6">
        <f t="shared" si="14"/>
        <v>3.4374893499208818</v>
      </c>
      <c r="C380" s="15"/>
      <c r="D380" s="4">
        <f t="shared" si="15"/>
        <v>11.546276792387808</v>
      </c>
      <c r="E380" s="4">
        <f t="shared" si="16"/>
        <v>2.8958623885862012</v>
      </c>
      <c r="F380" s="4"/>
      <c r="G380" s="3"/>
    </row>
    <row r="381" spans="1:7">
      <c r="A381" s="11">
        <v>3.5000000000000005E-3</v>
      </c>
      <c r="B381" s="6">
        <f t="shared" si="14"/>
        <v>3.4526635386347491</v>
      </c>
      <c r="C381" s="15"/>
      <c r="D381" s="4">
        <f t="shared" si="15"/>
        <v>11.49165349832637</v>
      </c>
      <c r="E381" s="4">
        <f t="shared" si="16"/>
        <v>2.9128941967965343</v>
      </c>
      <c r="F381" s="4"/>
      <c r="G381" s="3"/>
    </row>
    <row r="382" spans="1:7">
      <c r="A382" s="11">
        <v>3.519999999999998E-3</v>
      </c>
      <c r="B382" s="6">
        <f t="shared" si="14"/>
        <v>3.4675424006323126</v>
      </c>
      <c r="C382" s="15"/>
      <c r="D382" s="4">
        <f t="shared" si="15"/>
        <v>11.434033642752993</v>
      </c>
      <c r="E382" s="4">
        <f t="shared" si="16"/>
        <v>2.9296844243290234</v>
      </c>
      <c r="F382" s="4"/>
      <c r="G382" s="3"/>
    </row>
    <row r="383" spans="1:7">
      <c r="A383" s="11">
        <v>3.5399999999999989E-3</v>
      </c>
      <c r="B383" s="6">
        <f t="shared" si="14"/>
        <v>3.4821300218053723</v>
      </c>
      <c r="C383" s="15"/>
      <c r="D383" s="4">
        <f t="shared" si="15"/>
        <v>11.373440272841631</v>
      </c>
      <c r="E383" s="4">
        <f t="shared" si="16"/>
        <v>2.9462359603746018</v>
      </c>
      <c r="F383" s="4"/>
      <c r="G383" s="3"/>
    </row>
    <row r="384" spans="1:7">
      <c r="A384" s="11">
        <v>3.5599999999999994E-3</v>
      </c>
      <c r="B384" s="6">
        <f t="shared" si="14"/>
        <v>3.4964304650935292</v>
      </c>
      <c r="C384" s="15"/>
      <c r="D384" s="4">
        <f t="shared" si="15"/>
        <v>11.309897625132361</v>
      </c>
      <c r="E384" s="4">
        <f t="shared" si="16"/>
        <v>2.9625516744265488</v>
      </c>
      <c r="F384" s="4"/>
      <c r="G384" s="3"/>
    </row>
    <row r="385" spans="1:7">
      <c r="A385" s="10">
        <v>3.5799999999999998E-3</v>
      </c>
      <c r="B385" s="6">
        <f t="shared" si="14"/>
        <v>3.5104477696588212</v>
      </c>
      <c r="C385" s="4"/>
      <c r="D385" s="4">
        <f t="shared" si="15"/>
        <v>11.243431115837037</v>
      </c>
      <c r="E385" s="4">
        <f t="shared" si="16"/>
        <v>2.9786344159277496</v>
      </c>
      <c r="F385" s="4"/>
      <c r="G385" s="3"/>
    </row>
    <row r="386" spans="1:7">
      <c r="A386" s="10">
        <v>3.6000000000000003E-3</v>
      </c>
      <c r="B386" s="6">
        <f t="shared" si="14"/>
        <v>3.5241859500974577</v>
      </c>
      <c r="C386" s="4"/>
      <c r="D386" s="4">
        <f t="shared" si="15"/>
        <v>11.174067330673175</v>
      </c>
      <c r="E386" s="4">
        <f t="shared" si="16"/>
        <v>2.9944870139396342</v>
      </c>
      <c r="F386" s="4"/>
      <c r="G386" s="3"/>
    </row>
    <row r="387" spans="1:7">
      <c r="A387" s="10">
        <v>3.6199999999999982E-3</v>
      </c>
      <c r="B387" s="6">
        <f t="shared" si="14"/>
        <v>3.5376489956877446</v>
      </c>
      <c r="C387" s="4"/>
      <c r="D387" s="4">
        <f t="shared" si="15"/>
        <v>11.101834014230008</v>
      </c>
      <c r="E387" s="4">
        <f t="shared" si="16"/>
        <v>3.0101122768320918</v>
      </c>
      <c r="F387" s="4"/>
      <c r="G387" s="3"/>
    </row>
    <row r="388" spans="1:7">
      <c r="A388" s="10">
        <v>3.6399999999999987E-3</v>
      </c>
      <c r="B388" s="6">
        <f t="shared" si="14"/>
        <v>3.5508408696732756</v>
      </c>
      <c r="C388" s="4"/>
      <c r="D388" s="4">
        <f t="shared" si="15"/>
        <v>11.026760058870996</v>
      </c>
      <c r="E388" s="4">
        <f t="shared" si="16"/>
        <v>3.0255129919936619</v>
      </c>
      <c r="F388" s="4"/>
      <c r="G388" s="3"/>
    </row>
    <row r="389" spans="1:7">
      <c r="A389" s="10">
        <v>3.6599999999999992E-3</v>
      </c>
      <c r="B389" s="6">
        <f t="shared" si="14"/>
        <v>3.5637655085804574</v>
      </c>
      <c r="C389" s="4"/>
      <c r="D389" s="4">
        <f t="shared" si="15"/>
        <v>10.948875493177322</v>
      </c>
      <c r="E389" s="4">
        <f t="shared" si="16"/>
        <v>3.0406919255613007</v>
      </c>
      <c r="F389" s="4"/>
      <c r="G389" s="3"/>
    </row>
    <row r="390" spans="1:7">
      <c r="A390" s="10">
        <v>3.6800000000000001E-3</v>
      </c>
      <c r="B390" s="6">
        <f t="shared" si="14"/>
        <v>3.5764268215695272</v>
      </c>
      <c r="C390" s="4"/>
      <c r="D390" s="4">
        <f t="shared" si="15"/>
        <v>10.868211469936814</v>
      </c>
      <c r="E390" s="4">
        <f t="shared" si="16"/>
        <v>3.0556518221690934</v>
      </c>
      <c r="F390" s="4"/>
      <c r="G390" s="3"/>
    </row>
    <row r="391" spans="1:7">
      <c r="A391" s="10">
        <v>3.7000000000000006E-3</v>
      </c>
      <c r="B391" s="6">
        <f t="shared" si="14"/>
        <v>3.588828689818151</v>
      </c>
      <c r="C391" s="4"/>
      <c r="D391" s="4">
        <f t="shared" si="15"/>
        <v>10.784800253683262</v>
      </c>
      <c r="E391" s="4">
        <f t="shared" si="16"/>
        <v>3.0703954047152395</v>
      </c>
      <c r="F391" s="4"/>
      <c r="G391" s="3"/>
    </row>
    <row r="392" spans="1:7">
      <c r="A392" s="10">
        <v>3.7199999999999985E-3</v>
      </c>
      <c r="B392" s="6">
        <f t="shared" si="14"/>
        <v>3.6009749659367705</v>
      </c>
      <c r="C392" s="4"/>
      <c r="D392" s="4">
        <f t="shared" si="15"/>
        <v>10.698675207791048</v>
      </c>
      <c r="E392" s="4">
        <f t="shared" si="16"/>
        <v>3.0849253741467022</v>
      </c>
      <c r="F392" s="4"/>
      <c r="G392" s="3"/>
    </row>
    <row r="393" spans="1:7">
      <c r="A393" s="10">
        <v>3.739999999999999E-3</v>
      </c>
      <c r="B393" s="6">
        <f t="shared" si="14"/>
        <v>3.6128694734148588</v>
      </c>
      <c r="C393" s="4"/>
      <c r="D393" s="4">
        <f t="shared" si="15"/>
        <v>10.609870781130184</v>
      </c>
      <c r="E393" s="4">
        <f t="shared" si="16"/>
        <v>3.0992444092609137</v>
      </c>
      <c r="F393" s="4"/>
      <c r="G393" s="3"/>
    </row>
    <row r="394" spans="1:7">
      <c r="A394" s="10">
        <v>3.7599999999999995E-3</v>
      </c>
      <c r="B394" s="6">
        <f t="shared" si="14"/>
        <v>3.6245160060972443</v>
      </c>
      <c r="C394" s="4"/>
      <c r="D394" s="4">
        <f t="shared" si="15"/>
        <v>10.518422494287302</v>
      </c>
      <c r="E394" s="4">
        <f t="shared" si="16"/>
        <v>3.1133551665239216</v>
      </c>
      <c r="F394" s="4"/>
      <c r="G394" s="3"/>
    </row>
    <row r="395" spans="1:7">
      <c r="A395" s="10">
        <v>3.7799999999999999E-3</v>
      </c>
      <c r="B395" s="6">
        <f t="shared" si="14"/>
        <v>3.6359183276897262</v>
      </c>
      <c r="C395" s="4"/>
      <c r="D395" s="4">
        <f t="shared" si="15"/>
        <v>10.424366925357848</v>
      </c>
      <c r="E395" s="4">
        <f t="shared" si="16"/>
        <v>3.1272602799044447</v>
      </c>
      <c r="F395" s="4"/>
      <c r="G395" s="3"/>
    </row>
    <row r="396" spans="1:7">
      <c r="A396" s="10">
        <v>3.8000000000000004E-3</v>
      </c>
      <c r="B396" s="6">
        <f t="shared" si="14"/>
        <v>3.6470801712931662</v>
      </c>
      <c r="C396" s="4"/>
      <c r="D396" s="4">
        <f t="shared" si="15"/>
        <v>10.327741695315332</v>
      </c>
      <c r="E396" s="4">
        <f t="shared" si="16"/>
        <v>3.1409623607232411</v>
      </c>
      <c r="F396" s="4"/>
      <c r="G396" s="3"/>
    </row>
    <row r="397" spans="1:7">
      <c r="A397" s="10">
        <v>3.8199999999999983E-3</v>
      </c>
      <c r="B397" s="6">
        <f t="shared" si="14"/>
        <v>3.6580052389652926</v>
      </c>
      <c r="C397" s="4"/>
      <c r="D397" s="4">
        <f t="shared" si="15"/>
        <v>10.228585452963467</v>
      </c>
      <c r="E397" s="4">
        <f t="shared" si="16"/>
        <v>3.1544639975172712</v>
      </c>
      <c r="F397" s="4"/>
      <c r="G397" s="3"/>
    </row>
    <row r="398" spans="1:7">
      <c r="A398" s="10">
        <v>3.8399999999999988E-3</v>
      </c>
      <c r="B398" s="6">
        <f t="shared" si="14"/>
        <v>3.6686972013094623</v>
      </c>
      <c r="C398" s="4"/>
      <c r="D398" s="4">
        <f t="shared" si="15"/>
        <v>10.126937859477103</v>
      </c>
      <c r="E398" s="4">
        <f t="shared" si="16"/>
        <v>3.1677677559181179</v>
      </c>
      <c r="F398" s="4"/>
      <c r="G398" s="3"/>
    </row>
    <row r="399" spans="1:7">
      <c r="A399" s="10">
        <v>3.8599999999999997E-3</v>
      </c>
      <c r="B399" s="6">
        <f t="shared" si="14"/>
        <v>3.6791596970896099</v>
      </c>
      <c r="C399" s="4"/>
      <c r="D399" s="4">
        <f t="shared" si="15"/>
        <v>10.022839572538363</v>
      </c>
      <c r="E399" s="4">
        <f t="shared" si="16"/>
        <v>3.1808761785441493</v>
      </c>
      <c r="F399" s="4"/>
      <c r="G399" s="3"/>
    </row>
    <row r="400" spans="1:7">
      <c r="A400" s="10">
        <v>3.8800000000000002E-3</v>
      </c>
      <c r="B400" s="6">
        <f t="shared" ref="B400:B463" si="17">($B$3-$E$3)*EXP(-$B$9*A400)*IF($B$5=$B$10,($B$9*A400+1),IF($B$5&lt;$B$10,(COS($E$10*A400)+SIN($E$10*A400)*$B$9/$E$10),(COSH($E$10*A400)+SINH($E$10*A400)*$B$9/$E$10)))+$E$3</f>
        <v>3.6893963328706905</v>
      </c>
      <c r="C400" s="4"/>
      <c r="D400" s="4">
        <f t="shared" si="15"/>
        <v>9.9163322300740653</v>
      </c>
      <c r="E400" s="4">
        <f t="shared" si="16"/>
        <v>3.1937917849059416</v>
      </c>
      <c r="F400" s="4"/>
      <c r="G400" s="3"/>
    </row>
    <row r="401" spans="1:7">
      <c r="A401" s="10">
        <v>3.9000000000000007E-3</v>
      </c>
      <c r="B401" s="6">
        <f t="shared" si="17"/>
        <v>3.6994106826838715</v>
      </c>
      <c r="C401" s="4"/>
      <c r="D401" s="4">
        <f t="shared" ref="D401:D464" si="18">($B$3-$E$3)*COS($E$9*A401)+$E$3</f>
        <v>9.8074584336011164</v>
      </c>
      <c r="E401" s="4">
        <f t="shared" ref="E401:E464" si="19">($B$3-$E$3)*($E$9*A401+1)*EXP(-$E$9*A401)+$E$3</f>
        <v>3.2065170713244684</v>
      </c>
      <c r="F401" s="4"/>
      <c r="G401" s="3"/>
    </row>
    <row r="402" spans="1:7">
      <c r="A402" s="10">
        <v>3.9199999999999981E-3</v>
      </c>
      <c r="B402" s="6">
        <f t="shared" si="17"/>
        <v>3.7092062877157845</v>
      </c>
      <c r="C402" s="4"/>
      <c r="D402" s="4">
        <f t="shared" si="18"/>
        <v>9.6962617311864925</v>
      </c>
      <c r="E402" s="4">
        <f t="shared" si="19"/>
        <v>3.2190545108615845</v>
      </c>
      <c r="F402" s="4"/>
      <c r="G402" s="3"/>
    </row>
    <row r="403" spans="1:7">
      <c r="A403" s="10">
        <v>3.9399999999999991E-3</v>
      </c>
      <c r="B403" s="6">
        <f t="shared" si="17"/>
        <v>3.7187866560211527</v>
      </c>
      <c r="C403" s="4"/>
      <c r="D403" s="4">
        <f t="shared" si="18"/>
        <v>9.5827866000285162</v>
      </c>
      <c r="E403" s="4">
        <f t="shared" si="19"/>
        <v>3.2314065532623686</v>
      </c>
      <c r="F403" s="4"/>
      <c r="G403" s="3"/>
    </row>
    <row r="404" spans="1:7">
      <c r="A404" s="10">
        <v>3.96E-3</v>
      </c>
      <c r="B404" s="6">
        <f t="shared" si="17"/>
        <v>3.7281552622581016</v>
      </c>
      <c r="C404" s="4"/>
      <c r="D404" s="4">
        <f t="shared" si="18"/>
        <v>9.4670784286666887</v>
      </c>
      <c r="E404" s="4">
        <f t="shared" si="19"/>
        <v>3.2435756249088503</v>
      </c>
      <c r="F404" s="4"/>
      <c r="G404" s="3"/>
    </row>
    <row r="405" spans="1:7">
      <c r="A405" s="11">
        <v>3.98E-3</v>
      </c>
      <c r="B405" s="6">
        <f t="shared" si="17"/>
        <v>3.737315547445522</v>
      </c>
      <c r="C405" s="15"/>
      <c r="D405" s="4">
        <f t="shared" si="18"/>
        <v>9.349183498826811</v>
      </c>
      <c r="E405" s="4">
        <f t="shared" si="19"/>
        <v>3.2555641287847261</v>
      </c>
      <c r="F405" s="4"/>
      <c r="G405" s="3"/>
    </row>
    <row r="406" spans="1:7">
      <c r="A406" s="11">
        <v>4.0000000000000001E-3</v>
      </c>
      <c r="B406" s="6">
        <f t="shared" si="17"/>
        <v>3.7462709187418195</v>
      </c>
      <c r="C406" s="15"/>
      <c r="D406" s="4">
        <f t="shared" si="18"/>
        <v>9.2291489669088946</v>
      </c>
      <c r="E406" s="4">
        <f t="shared" si="19"/>
        <v>3.267374444450633</v>
      </c>
      <c r="F406" s="4"/>
      <c r="G406" s="3"/>
    </row>
    <row r="407" spans="1:7">
      <c r="A407" s="11">
        <v>4.0199999999999984E-3</v>
      </c>
      <c r="B407" s="6">
        <f t="shared" si="17"/>
        <v>3.75502474924442</v>
      </c>
      <c r="C407" s="15"/>
      <c r="D407" s="4">
        <f t="shared" si="18"/>
        <v>9.1070228451252824</v>
      </c>
      <c r="E407" s="4">
        <f t="shared" si="19"/>
        <v>3.2790089280295645</v>
      </c>
      <c r="F407" s="4"/>
      <c r="G407" s="3"/>
    </row>
    <row r="408" spans="1:7">
      <c r="A408" s="11">
        <v>4.0399999999999993E-3</v>
      </c>
      <c r="B408" s="6">
        <f t="shared" si="17"/>
        <v>3.7635803778094195</v>
      </c>
      <c r="C408" s="15"/>
      <c r="D408" s="4">
        <f t="shared" si="18"/>
        <v>8.9828539822963371</v>
      </c>
      <c r="E408" s="4">
        <f t="shared" si="19"/>
        <v>3.290469912202064</v>
      </c>
      <c r="F408" s="4"/>
      <c r="G408" s="3"/>
    </row>
    <row r="409" spans="1:7">
      <c r="A409" s="11">
        <v>4.0599999999999994E-3</v>
      </c>
      <c r="B409" s="6">
        <f t="shared" si="17"/>
        <v>3.7719411088907582</v>
      </c>
      <c r="C409" s="15"/>
      <c r="D409" s="4">
        <f t="shared" si="18"/>
        <v>8.8566920443116413</v>
      </c>
      <c r="E409" s="4">
        <f t="shared" si="19"/>
        <v>3.3017597062107829</v>
      </c>
      <c r="F409" s="4"/>
      <c r="G409" s="3"/>
    </row>
    <row r="410" spans="1:7">
      <c r="A410" s="11">
        <v>4.0800000000000003E-3</v>
      </c>
      <c r="B410" s="6">
        <f t="shared" si="17"/>
        <v>3.7801102123983439</v>
      </c>
      <c r="C410" s="15"/>
      <c r="D410" s="4">
        <f t="shared" si="18"/>
        <v>8.7285874942642501</v>
      </c>
      <c r="E410" s="4">
        <f t="shared" si="19"/>
        <v>3.3128805958740575</v>
      </c>
      <c r="F410" s="4"/>
      <c r="G410" s="3"/>
    </row>
    <row r="411" spans="1:7">
      <c r="A411" s="11">
        <v>4.0999999999999977E-3</v>
      </c>
      <c r="B411" s="6">
        <f t="shared" si="17"/>
        <v>3.7880909235745226</v>
      </c>
      <c r="C411" s="15"/>
      <c r="D411" s="4">
        <f t="shared" si="18"/>
        <v>8.5985915722661659</v>
      </c>
      <c r="E411" s="4">
        <f t="shared" si="19"/>
        <v>3.32383484360814</v>
      </c>
      <c r="F411" s="4"/>
      <c r="G411" s="3"/>
    </row>
    <row r="412" spans="1:7">
      <c r="A412" s="11">
        <v>4.1199999999999987E-3</v>
      </c>
      <c r="B412" s="6">
        <f t="shared" si="17"/>
        <v>3.795886442888349</v>
      </c>
      <c r="C412" s="15"/>
      <c r="D412" s="4">
        <f t="shared" si="18"/>
        <v>8.4667562749528926</v>
      </c>
      <c r="E412" s="4">
        <f t="shared" si="19"/>
        <v>3.3346246884577324</v>
      </c>
      <c r="F412" s="4"/>
      <c r="G412" s="3"/>
    </row>
    <row r="413" spans="1:7">
      <c r="A413" s="11">
        <v>4.1399999999999996E-3</v>
      </c>
      <c r="B413" s="6">
        <f t="shared" si="17"/>
        <v>3.80349993594707</v>
      </c>
      <c r="C413" s="15"/>
      <c r="D413" s="4">
        <f t="shared" si="18"/>
        <v>8.3331343346855888</v>
      </c>
      <c r="E413" s="4">
        <f t="shared" si="19"/>
        <v>3.3452523461344787</v>
      </c>
      <c r="F413" s="4"/>
      <c r="G413" s="3"/>
    </row>
    <row r="414" spans="1:7">
      <c r="A414" s="10">
        <v>4.1599999999999996E-3</v>
      </c>
      <c r="B414" s="6">
        <f t="shared" si="17"/>
        <v>3.8109345334243141</v>
      </c>
      <c r="C414" s="4"/>
      <c r="D414" s="4">
        <f t="shared" si="18"/>
        <v>8.1977791984587753</v>
      </c>
      <c r="E414" s="4">
        <f t="shared" si="19"/>
        <v>3.3557200090631083</v>
      </c>
      <c r="F414" s="4"/>
      <c r="G414" s="3"/>
    </row>
    <row r="415" spans="1:7">
      <c r="A415" s="10">
        <v>4.1800000000000006E-3</v>
      </c>
      <c r="B415" s="6">
        <f t="shared" si="17"/>
        <v>3.8181933310044212</v>
      </c>
      <c r="C415" s="4"/>
      <c r="D415" s="4">
        <f t="shared" si="18"/>
        <v>8.060745006522211</v>
      </c>
      <c r="E415" s="4">
        <f t="shared" si="19"/>
        <v>3.3660298464348948</v>
      </c>
      <c r="F415" s="4"/>
      <c r="G415" s="3"/>
    </row>
    <row r="416" spans="1:7">
      <c r="A416" s="10">
        <v>4.199999999999998E-3</v>
      </c>
      <c r="B416" s="6">
        <f t="shared" si="17"/>
        <v>3.8252793893424073</v>
      </c>
      <c r="C416" s="4"/>
      <c r="D416" s="4">
        <f t="shared" si="18"/>
        <v>7.9220865707256074</v>
      </c>
      <c r="E416" s="4">
        <f t="shared" si="19"/>
        <v>3.3761840042681266</v>
      </c>
      <c r="F416" s="4"/>
      <c r="G416" s="3"/>
    </row>
    <row r="417" spans="1:7">
      <c r="A417" s="10">
        <v>4.2199999999999989E-3</v>
      </c>
      <c r="B417" s="6">
        <f t="shared" si="17"/>
        <v>3.8321957340390536</v>
      </c>
      <c r="C417" s="4"/>
      <c r="D417" s="4">
        <f t="shared" si="18"/>
        <v>7.7818593525944859</v>
      </c>
      <c r="E417" s="4">
        <f t="shared" si="19"/>
        <v>3.3861846054753011</v>
      </c>
      <c r="F417" s="4"/>
      <c r="G417" s="3"/>
    </row>
    <row r="418" spans="1:7">
      <c r="A418" s="10">
        <v>4.239999999999999E-3</v>
      </c>
      <c r="B418" s="6">
        <f t="shared" si="17"/>
        <v>3.8389453556306106</v>
      </c>
      <c r="C418" s="4"/>
      <c r="D418" s="4">
        <f t="shared" si="18"/>
        <v>7.6401194411464441</v>
      </c>
      <c r="E418" s="4">
        <f t="shared" si="19"/>
        <v>3.3960337499367297</v>
      </c>
      <c r="F418" s="4"/>
      <c r="G418" s="3"/>
    </row>
    <row r="419" spans="1:7">
      <c r="A419" s="10">
        <v>4.2599999999999999E-3</v>
      </c>
      <c r="B419" s="6">
        <f t="shared" si="17"/>
        <v>3.8455312095926444</v>
      </c>
      <c r="C419" s="4"/>
      <c r="D419" s="4">
        <f t="shared" si="18"/>
        <v>7.4969235304562227</v>
      </c>
      <c r="E419" s="4">
        <f t="shared" si="19"/>
        <v>3.4057335145803007</v>
      </c>
      <c r="F419" s="4"/>
      <c r="G419" s="3"/>
    </row>
    <row r="420" spans="1:7">
      <c r="A420" s="10">
        <v>4.2800000000000008E-3</v>
      </c>
      <c r="B420" s="6">
        <f t="shared" si="17"/>
        <v>3.851956216357534</v>
      </c>
      <c r="C420" s="4"/>
      <c r="D420" s="4">
        <f t="shared" si="18"/>
        <v>7.3523288969788378</v>
      </c>
      <c r="E420" s="4">
        <f t="shared" si="19"/>
        <v>3.4152859534671061</v>
      </c>
      <c r="F420" s="4"/>
      <c r="G420" s="3"/>
    </row>
    <row r="421" spans="1:7">
      <c r="A421" s="10">
        <v>4.2999999999999983E-3</v>
      </c>
      <c r="B421" s="6">
        <f t="shared" si="17"/>
        <v>3.8582232613451639</v>
      </c>
      <c r="C421" s="4"/>
      <c r="D421" s="4">
        <f t="shared" si="18"/>
        <v>7.2063933766398165</v>
      </c>
      <c r="E421" s="4">
        <f t="shared" si="19"/>
        <v>3.4246930978826797</v>
      </c>
      <c r="F421" s="4"/>
      <c r="G421" s="3"/>
    </row>
    <row r="422" spans="1:7">
      <c r="A422" s="10">
        <v>4.3199999999999992E-3</v>
      </c>
      <c r="B422" s="6">
        <f t="shared" si="17"/>
        <v>3.8643351950063511</v>
      </c>
      <c r="C422" s="4"/>
      <c r="D422" s="4">
        <f t="shared" si="18"/>
        <v>7.0591753417014491</v>
      </c>
      <c r="E422" s="4">
        <f t="shared" si="19"/>
        <v>3.433956956433593</v>
      </c>
      <c r="F422" s="4"/>
      <c r="G422" s="3"/>
    </row>
    <row r="423" spans="1:7">
      <c r="A423" s="10">
        <v>4.3399999999999992E-3</v>
      </c>
      <c r="B423" s="6">
        <f t="shared" si="17"/>
        <v>3.8702948328785562</v>
      </c>
      <c r="C423" s="4"/>
      <c r="D423" s="4">
        <f t="shared" si="18"/>
        <v>6.910733677414874</v>
      </c>
      <c r="E423" s="4">
        <f t="shared" si="19"/>
        <v>3.4430795151491393</v>
      </c>
      <c r="F423" s="4"/>
      <c r="G423" s="3"/>
    </row>
    <row r="424" spans="1:7">
      <c r="A424" s="10">
        <v>4.3600000000000002E-3</v>
      </c>
      <c r="B424" s="6">
        <f t="shared" si="17"/>
        <v>3.8761049556534566</v>
      </c>
      <c r="C424" s="4"/>
      <c r="D424" s="4">
        <f t="shared" si="18"/>
        <v>6.7611277584665848</v>
      </c>
      <c r="E424" s="4">
        <f t="shared" si="19"/>
        <v>3.4520627375879065</v>
      </c>
      <c r="F424" s="4"/>
      <c r="G424" s="3"/>
    </row>
    <row r="425" spans="1:7">
      <c r="A425" s="10">
        <v>4.3800000000000002E-3</v>
      </c>
      <c r="B425" s="6">
        <f t="shared" si="17"/>
        <v>3.8817683092559414</v>
      </c>
      <c r="C425" s="4"/>
      <c r="D425" s="4">
        <f t="shared" si="18"/>
        <v>6.6104174252294676</v>
      </c>
      <c r="E425" s="4">
        <f t="shared" si="19"/>
        <v>3.4609085649489586</v>
      </c>
      <c r="F425" s="4"/>
      <c r="G425" s="3"/>
    </row>
    <row r="426" spans="1:7">
      <c r="A426" s="10">
        <v>4.3999999999999985E-3</v>
      </c>
      <c r="B426" s="6">
        <f t="shared" si="17"/>
        <v>3.8872876049341238</v>
      </c>
      <c r="C426" s="4"/>
      <c r="D426" s="4">
        <f t="shared" si="18"/>
        <v>6.4586629598273682</v>
      </c>
      <c r="E426" s="4">
        <f t="shared" si="19"/>
        <v>3.4696189161874429</v>
      </c>
      <c r="F426" s="4"/>
      <c r="G426" s="3"/>
    </row>
    <row r="427" spans="1:7">
      <c r="A427" s="10">
        <v>4.4199999999999986E-3</v>
      </c>
      <c r="B427" s="6">
        <f t="shared" si="17"/>
        <v>3.8926655193599613</v>
      </c>
      <c r="C427" s="4"/>
      <c r="D427" s="4">
        <f t="shared" si="18"/>
        <v>6.305925062023066</v>
      </c>
      <c r="E427" s="4">
        <f t="shared" si="19"/>
        <v>3.4781956881343765</v>
      </c>
      <c r="F427" s="4"/>
      <c r="G427" s="3"/>
    </row>
    <row r="428" spans="1:7">
      <c r="A428" s="10">
        <v>4.4399999999999995E-3</v>
      </c>
      <c r="B428" s="6">
        <f t="shared" si="17"/>
        <v>3.8979046947400797</v>
      </c>
      <c r="C428" s="4"/>
      <c r="D428" s="4">
        <f t="shared" si="18"/>
        <v>6.1522648249391994</v>
      </c>
      <c r="E428" s="4">
        <f t="shared" si="19"/>
        <v>3.4866407556204115</v>
      </c>
      <c r="F428" s="4"/>
      <c r="G428" s="3"/>
    </row>
    <row r="429" spans="1:7">
      <c r="A429" s="10">
        <v>4.4600000000000004E-3</v>
      </c>
      <c r="B429" s="6">
        <f t="shared" si="17"/>
        <v>3.9030077389364259</v>
      </c>
      <c r="C429" s="4"/>
      <c r="D429" s="4">
        <f t="shared" si="18"/>
        <v>5.9977437106218385</v>
      </c>
      <c r="E429" s="4">
        <f t="shared" si="19"/>
        <v>3.4949559716033747</v>
      </c>
      <c r="F429" s="4"/>
      <c r="G429" s="3"/>
    </row>
    <row r="430" spans="1:7">
      <c r="A430" s="11">
        <v>4.4800000000000005E-3</v>
      </c>
      <c r="B430" s="6">
        <f t="shared" si="17"/>
        <v>3.907977225596369</v>
      </c>
      <c r="C430" s="15"/>
      <c r="D430" s="4">
        <f t="shared" si="18"/>
        <v>5.8424235254564696</v>
      </c>
      <c r="E430" s="4">
        <f t="shared" si="19"/>
        <v>3.5031431672993816</v>
      </c>
      <c r="F430" s="4"/>
      <c r="G430" s="3"/>
    </row>
    <row r="431" spans="1:7">
      <c r="A431" s="11">
        <v>4.4999999999999997E-3</v>
      </c>
      <c r="B431" s="6">
        <f t="shared" si="17"/>
        <v>3.9128156942918717</v>
      </c>
      <c r="C431" s="15"/>
      <c r="D431" s="4">
        <f t="shared" si="18"/>
        <v>5.6863663954462371</v>
      </c>
      <c r="E431" s="4">
        <f t="shared" si="19"/>
        <v>3.5112041523173385</v>
      </c>
      <c r="F431" s="4"/>
      <c r="G431" s="3"/>
    </row>
    <row r="432" spans="1:7">
      <c r="A432" s="11">
        <v>4.5199999999999988E-3</v>
      </c>
      <c r="B432" s="6">
        <f t="shared" si="17"/>
        <v>3.9175256506673812</v>
      </c>
      <c r="C432" s="15"/>
      <c r="D432" s="4">
        <f t="shared" si="18"/>
        <v>5.5296347413624201</v>
      </c>
      <c r="E432" s="4">
        <f t="shared" si="19"/>
        <v>3.5191407147966349</v>
      </c>
      <c r="F432" s="4"/>
      <c r="G432" s="3"/>
    </row>
    <row r="433" spans="1:7">
      <c r="A433" s="11">
        <v>4.5399999999999998E-3</v>
      </c>
      <c r="B433" s="6">
        <f t="shared" si="17"/>
        <v>3.9221095665960859</v>
      </c>
      <c r="C433" s="15"/>
      <c r="D433" s="4">
        <f t="shared" si="18"/>
        <v>5.3722912537768943</v>
      </c>
      <c r="E433" s="4">
        <f t="shared" si="19"/>
        <v>3.5269546215478638</v>
      </c>
      <c r="F433" s="4"/>
      <c r="G433" s="3"/>
    </row>
    <row r="434" spans="1:7">
      <c r="A434" s="11">
        <v>4.5599999999999998E-3</v>
      </c>
      <c r="B434" s="6">
        <f t="shared" si="17"/>
        <v>3.9265698803441915</v>
      </c>
      <c r="C434" s="15"/>
      <c r="D434" s="4">
        <f t="shared" si="18"/>
        <v>5.2143988679868443</v>
      </c>
      <c r="E434" s="4">
        <f t="shared" si="19"/>
        <v>3.534647618196376</v>
      </c>
      <c r="F434" s="4"/>
      <c r="G434" s="3"/>
    </row>
    <row r="435" spans="1:7">
      <c r="A435" s="11">
        <v>4.5799999999999981E-3</v>
      </c>
      <c r="B435" s="6">
        <f t="shared" si="17"/>
        <v>3.9309089967428874</v>
      </c>
      <c r="C435" s="15"/>
      <c r="D435" s="4">
        <f t="shared" si="18"/>
        <v>5.0560207388413758</v>
      </c>
      <c r="E435" s="4">
        <f t="shared" si="19"/>
        <v>3.5422214293285239</v>
      </c>
      <c r="F435" s="4"/>
      <c r="G435" s="3"/>
    </row>
    <row r="436" spans="1:7">
      <c r="A436" s="10">
        <v>4.5999999999999982E-3</v>
      </c>
      <c r="B436" s="6">
        <f t="shared" si="17"/>
        <v>3.9351292873676749</v>
      </c>
      <c r="C436" s="4"/>
      <c r="D436" s="4">
        <f t="shared" si="18"/>
        <v>4.8972202154804529</v>
      </c>
      <c r="E436" s="4">
        <f t="shared" si="19"/>
        <v>3.5496777586404149</v>
      </c>
      <c r="F436" s="4"/>
      <c r="G436" s="3"/>
    </row>
    <row r="437" spans="1:7">
      <c r="A437" s="10">
        <v>4.6199999999999991E-3</v>
      </c>
      <c r="B437" s="6">
        <f t="shared" si="17"/>
        <v>3.9392330907247337</v>
      </c>
      <c r="C437" s="4"/>
      <c r="D437" s="4">
        <f t="shared" si="18"/>
        <v>4.7380608159961</v>
      </c>
      <c r="E437" s="4">
        <f t="shared" si="19"/>
        <v>3.5570182890890205</v>
      </c>
      <c r="F437" s="4"/>
      <c r="G437" s="3"/>
    </row>
    <row r="438" spans="1:7">
      <c r="A438" s="10">
        <v>4.64E-3</v>
      </c>
      <c r="B438" s="6">
        <f t="shared" si="17"/>
        <v>3.9432227124440282</v>
      </c>
      <c r="C438" s="4"/>
      <c r="D438" s="4">
        <f t="shared" si="18"/>
        <v>4.5786062020260356</v>
      </c>
      <c r="E438" s="4">
        <f t="shared" si="19"/>
        <v>3.5642446830454957</v>
      </c>
      <c r="F438" s="4"/>
      <c r="G438" s="3"/>
    </row>
    <row r="439" spans="1:7">
      <c r="A439" s="10">
        <v>4.6600000000000001E-3</v>
      </c>
      <c r="B439" s="6">
        <f t="shared" si="17"/>
        <v>3.9471004254788391</v>
      </c>
      <c r="C439" s="4"/>
      <c r="D439" s="4">
        <f t="shared" si="18"/>
        <v>4.4189201532898075</v>
      </c>
      <c r="E439" s="4">
        <f t="shared" si="19"/>
        <v>3.5713585824505567</v>
      </c>
      <c r="F439" s="4"/>
      <c r="G439" s="3"/>
    </row>
    <row r="440" spans="1:7">
      <c r="A440" s="10">
        <v>4.6799999999999984E-3</v>
      </c>
      <c r="B440" s="6">
        <f t="shared" si="17"/>
        <v>3.9508684703114318</v>
      </c>
      <c r="C440" s="4"/>
      <c r="D440" s="4">
        <f t="shared" si="18"/>
        <v>4.2590665420778047</v>
      </c>
      <c r="E440" s="4">
        <f t="shared" si="19"/>
        <v>3.578361608971778</v>
      </c>
      <c r="F440" s="4"/>
      <c r="G440" s="3"/>
    </row>
    <row r="441" spans="1:7">
      <c r="A441" s="10">
        <v>4.6999999999999984E-3</v>
      </c>
      <c r="B441" s="6">
        <f t="shared" si="17"/>
        <v>3.9545290551645751</v>
      </c>
      <c r="C441" s="4"/>
      <c r="D441" s="4">
        <f t="shared" si="18"/>
        <v>4.0991093077031389</v>
      </c>
      <c r="E441" s="4">
        <f t="shared" si="19"/>
        <v>3.5852553641626703</v>
      </c>
      <c r="F441" s="4"/>
      <c r="G441" s="3"/>
    </row>
    <row r="442" spans="1:7">
      <c r="A442" s="10">
        <v>4.7199999999999994E-3</v>
      </c>
      <c r="B442" s="6">
        <f t="shared" si="17"/>
        <v>3.958084356218627</v>
      </c>
      <c r="C442" s="4"/>
      <c r="D442" s="4">
        <f t="shared" si="18"/>
        <v>3.9391124309268166</v>
      </c>
      <c r="E442" s="4">
        <f t="shared" si="19"/>
        <v>3.5920414296234062</v>
      </c>
      <c r="F442" s="4"/>
      <c r="G442" s="3"/>
    </row>
    <row r="443" spans="1:7">
      <c r="A443" s="10">
        <v>4.7399999999999994E-3</v>
      </c>
      <c r="B443" s="6">
        <f t="shared" si="17"/>
        <v>3.9615365178339119</v>
      </c>
      <c r="C443" s="4"/>
      <c r="D443" s="4">
        <f t="shared" si="18"/>
        <v>3.7791399083663149</v>
      </c>
      <c r="E443" s="4">
        <f t="shared" si="19"/>
        <v>3.5987213671630665</v>
      </c>
      <c r="F443" s="4"/>
      <c r="G443" s="3"/>
    </row>
    <row r="444" spans="1:7">
      <c r="A444" s="10">
        <v>4.7600000000000003E-3</v>
      </c>
      <c r="B444" s="6">
        <f t="shared" si="17"/>
        <v>3.9648876527781383</v>
      </c>
      <c r="C444" s="4"/>
      <c r="D444" s="4">
        <f t="shared" si="18"/>
        <v>3.6192557268976904</v>
      </c>
      <c r="E444" s="4">
        <f t="shared" si="19"/>
        <v>3.6052967189632898</v>
      </c>
      <c r="F444" s="4"/>
      <c r="G444" s="3"/>
    </row>
    <row r="445" spans="1:7">
      <c r="A445" s="10">
        <v>4.7799999999999978E-3</v>
      </c>
      <c r="B445" s="6">
        <f t="shared" si="17"/>
        <v>3.9681398424585752</v>
      </c>
      <c r="C445" s="4"/>
      <c r="D445" s="4">
        <f t="shared" si="18"/>
        <v>3.4595238380618198</v>
      </c>
      <c r="E445" s="4">
        <f t="shared" si="19"/>
        <v>3.6117690077431934</v>
      </c>
      <c r="F445" s="4"/>
      <c r="G445" s="3"/>
    </row>
    <row r="446" spans="1:7">
      <c r="A446" s="10">
        <v>4.7999999999999987E-3</v>
      </c>
      <c r="B446" s="6">
        <f t="shared" si="17"/>
        <v>3.971295137158759</v>
      </c>
      <c r="C446" s="4"/>
      <c r="D446" s="4">
        <f t="shared" si="18"/>
        <v>3.3000081324844359</v>
      </c>
      <c r="E446" s="4">
        <f t="shared" si="19"/>
        <v>3.6181397369254702</v>
      </c>
      <c r="F446" s="4"/>
      <c r="G446" s="3"/>
    </row>
    <row r="447" spans="1:7">
      <c r="A447" s="10">
        <v>4.8199999999999996E-3</v>
      </c>
      <c r="B447" s="6">
        <f t="shared" si="17"/>
        <v>3.9743555562794675</v>
      </c>
      <c r="C447" s="4"/>
      <c r="D447" s="4">
        <f t="shared" si="18"/>
        <v>3.1407724143209652</v>
      </c>
      <c r="E447" s="4">
        <f t="shared" si="19"/>
        <v>3.6244103908035217</v>
      </c>
      <c r="F447" s="4"/>
      <c r="G447" s="3"/>
    </row>
    <row r="448" spans="1:7">
      <c r="A448" s="10">
        <v>4.8399999999999997E-3</v>
      </c>
      <c r="B448" s="6">
        <f t="shared" si="17"/>
        <v>3.9773230885837316</v>
      </c>
      <c r="C448" s="4"/>
      <c r="D448" s="4">
        <f t="shared" si="18"/>
        <v>2.9818803757355505</v>
      </c>
      <c r="E448" s="4">
        <f t="shared" si="19"/>
        <v>3.6305824347095546</v>
      </c>
      <c r="F448" s="4"/>
      <c r="G448" s="3"/>
    </row>
    <row r="449" spans="1:7">
      <c r="A449" s="10">
        <v>4.8600000000000006E-3</v>
      </c>
      <c r="B449" s="6">
        <f t="shared" si="17"/>
        <v>3.9801996924456535</v>
      </c>
      <c r="C449" s="4"/>
      <c r="D449" s="4">
        <f t="shared" si="18"/>
        <v>2.8233955714250953</v>
      </c>
      <c r="E449" s="4">
        <f t="shared" si="19"/>
        <v>3.6366573151835118</v>
      </c>
      <c r="F449" s="4"/>
      <c r="G449" s="3"/>
    </row>
    <row r="450" spans="1:7">
      <c r="A450" s="10">
        <v>4.8799999999999981E-3</v>
      </c>
      <c r="B450" s="6">
        <f t="shared" si="17"/>
        <v>3.9829872961027988</v>
      </c>
      <c r="C450" s="4"/>
      <c r="D450" s="4">
        <f t="shared" si="18"/>
        <v>2.6653813931982402</v>
      </c>
      <c r="E450" s="4">
        <f t="shared" si="19"/>
        <v>3.6426364601427506</v>
      </c>
      <c r="F450" s="4"/>
      <c r="G450" s="3"/>
    </row>
    <row r="451" spans="1:7">
      <c r="A451" s="10">
        <v>4.899999999999999E-3</v>
      </c>
      <c r="B451" s="6">
        <f t="shared" si="17"/>
        <v>3.9856877979119503</v>
      </c>
      <c r="C451" s="4"/>
      <c r="D451" s="4">
        <f t="shared" si="18"/>
        <v>2.5079010446194081</v>
      </c>
      <c r="E451" s="4">
        <f t="shared" si="19"/>
        <v>3.6485212790523707</v>
      </c>
      <c r="F451" s="4"/>
      <c r="G451" s="3"/>
    </row>
    <row r="452" spans="1:7">
      <c r="A452" s="10">
        <v>4.919999999999999E-3</v>
      </c>
      <c r="B452" s="6">
        <f t="shared" si="17"/>
        <v>3.9883030666080033</v>
      </c>
      <c r="C452" s="4"/>
      <c r="D452" s="4">
        <f t="shared" si="18"/>
        <v>2.3510175157283402</v>
      </c>
      <c r="E452" s="4">
        <f t="shared" si="19"/>
        <v>3.6543131630960923</v>
      </c>
      <c r="F452" s="4"/>
      <c r="G452" s="3"/>
    </row>
    <row r="453" spans="1:7">
      <c r="A453" s="10">
        <v>4.9399999999999999E-3</v>
      </c>
      <c r="B453" s="6">
        <f t="shared" si="17"/>
        <v>3.9908349415657991</v>
      </c>
      <c r="C453" s="4"/>
      <c r="D453" s="4">
        <f t="shared" si="18"/>
        <v>2.1947935578448412</v>
      </c>
      <c r="E453" s="4">
        <f t="shared" si="19"/>
        <v>3.6600134853476112</v>
      </c>
      <c r="F453" s="4"/>
      <c r="G453" s="3"/>
    </row>
    <row r="454" spans="1:7">
      <c r="A454" s="10">
        <v>4.9600000000000009E-3</v>
      </c>
      <c r="B454" s="6">
        <f t="shared" si="17"/>
        <v>3.9932852330646957</v>
      </c>
      <c r="C454" s="4"/>
      <c r="D454" s="4">
        <f t="shared" si="18"/>
        <v>2.0392916584690992</v>
      </c>
      <c r="E454" s="4">
        <f t="shared" si="19"/>
        <v>3.6656236009423271</v>
      </c>
      <c r="F454" s="4"/>
      <c r="G454" s="3"/>
    </row>
    <row r="455" spans="1:7">
      <c r="A455" s="11">
        <v>4.9799999999999983E-3</v>
      </c>
      <c r="B455" s="6">
        <f t="shared" si="17"/>
        <v>3.9956557225556755</v>
      </c>
      <c r="C455" s="15"/>
      <c r="D455" s="4">
        <f t="shared" si="18"/>
        <v>1.8845740162875675</v>
      </c>
      <c r="E455" s="4">
        <f t="shared" si="19"/>
        <v>3.6711448472493791</v>
      </c>
      <c r="F455" s="4"/>
      <c r="G455" s="3"/>
    </row>
    <row r="456" spans="1:7">
      <c r="A456" s="11">
        <v>5.0000000000000001E-3</v>
      </c>
      <c r="B456" s="6">
        <f t="shared" si="17"/>
        <v>3.9979481629308022</v>
      </c>
      <c r="C456" s="15"/>
      <c r="D456" s="4">
        <f t="shared" si="18"/>
        <v>1.73070251629419</v>
      </c>
      <c r="E456" s="4">
        <f t="shared" si="19"/>
        <v>3.6765785440438976</v>
      </c>
      <c r="F456" s="4"/>
      <c r="G456" s="3"/>
    </row>
    <row r="457" spans="1:7">
      <c r="A457" s="11">
        <v>5.0199999999999993E-3</v>
      </c>
      <c r="B457" s="6">
        <f t="shared" si="17"/>
        <v>4.0001642787948422</v>
      </c>
      <c r="C457" s="15"/>
      <c r="D457" s="4">
        <f t="shared" si="18"/>
        <v>1.5777387050374116</v>
      </c>
      <c r="E457" s="4">
        <f t="shared" si="19"/>
        <v>3.6819259936793989</v>
      </c>
      <c r="F457" s="4"/>
      <c r="G457" s="3"/>
    </row>
    <row r="458" spans="1:7">
      <c r="A458" s="11">
        <v>5.0400000000000002E-3</v>
      </c>
      <c r="B458" s="6">
        <f t="shared" si="17"/>
        <v>4.0023057667388677</v>
      </c>
      <c r="C458" s="15"/>
      <c r="D458" s="4">
        <f t="shared" si="18"/>
        <v>1.4257437660022254</v>
      </c>
      <c r="E458" s="4">
        <f t="shared" si="19"/>
        <v>3.687188481260256</v>
      </c>
      <c r="F458" s="4"/>
      <c r="G458" s="3"/>
    </row>
    <row r="459" spans="1:7">
      <c r="A459" s="11">
        <v>5.0600000000000003E-3</v>
      </c>
      <c r="B459" s="6">
        <f t="shared" si="17"/>
        <v>4.0043742956156763</v>
      </c>
      <c r="C459" s="15"/>
      <c r="D459" s="4">
        <f t="shared" si="18"/>
        <v>1.2747784951376793</v>
      </c>
      <c r="E459" s="4">
        <f t="shared" si="19"/>
        <v>3.6923672748141665</v>
      </c>
      <c r="F459" s="4"/>
      <c r="G459" s="3"/>
    </row>
    <row r="460" spans="1:7">
      <c r="A460" s="11">
        <v>5.0799999999999986E-3</v>
      </c>
      <c r="B460" s="6">
        <f t="shared" si="17"/>
        <v>4.0063715068168397</v>
      </c>
      <c r="C460" s="15"/>
      <c r="D460" s="4">
        <f t="shared" si="18"/>
        <v>1.1249032765392957</v>
      </c>
      <c r="E460" s="4">
        <f t="shared" si="19"/>
        <v>3.697463625464553</v>
      </c>
      <c r="F460" s="4"/>
      <c r="G460" s="3"/>
    </row>
    <row r="461" spans="1:7">
      <c r="A461" s="11">
        <v>5.0999999999999986E-3</v>
      </c>
      <c r="B461" s="6">
        <f t="shared" si="17"/>
        <v>4.0082990145512429</v>
      </c>
      <c r="C461" s="15"/>
      <c r="D461" s="4">
        <f t="shared" si="18"/>
        <v>0.97617805829616477</v>
      </c>
      <c r="E461" s="4">
        <f t="shared" si="19"/>
        <v>3.7024787676028366</v>
      </c>
      <c r="F461" s="4"/>
      <c r="G461" s="3"/>
    </row>
    <row r="462" spans="1:7">
      <c r="A462" s="10">
        <v>5.1199999999999996E-3</v>
      </c>
      <c r="B462" s="6">
        <f t="shared" si="17"/>
        <v>4.0101584061249289</v>
      </c>
      <c r="C462" s="4"/>
      <c r="D462" s="4">
        <f t="shared" si="18"/>
        <v>0.82866232851262689</v>
      </c>
      <c r="E462" s="4">
        <f t="shared" si="19"/>
        <v>3.7074139190605089</v>
      </c>
      <c r="F462" s="4"/>
      <c r="G462" s="3"/>
    </row>
    <row r="463" spans="1:7">
      <c r="A463" s="10">
        <v>5.1400000000000005E-3</v>
      </c>
      <c r="B463" s="6">
        <f t="shared" si="17"/>
        <v>4.0119512422221115</v>
      </c>
      <c r="C463" s="4"/>
      <c r="D463" s="4">
        <f t="shared" si="18"/>
        <v>0.68241509151373902</v>
      </c>
      <c r="E463" s="4">
        <f t="shared" si="19"/>
        <v>3.7122702812809543</v>
      </c>
      <c r="F463" s="4"/>
      <c r="G463" s="3"/>
    </row>
    <row r="464" spans="1:7">
      <c r="A464" s="10">
        <v>5.1600000000000005E-3</v>
      </c>
      <c r="B464" s="6">
        <f t="shared" ref="B464:B527" si="20">($B$3-$E$3)*EXP(-$B$9*A464)*IF($B$5=$B$10,($B$9*A464+1),IF($B$5&lt;$B$10,(COS($E$10*A464)+SIN($E$10*A464)*$B$9/$E$10),(COSH($E$10*A464)+SINH($E$10*A464)*$B$9/$E$10)))+$E$3</f>
        <v>4.0136790571872005</v>
      </c>
      <c r="C464" s="4"/>
      <c r="D464" s="4">
        <f t="shared" si="18"/>
        <v>0.53749484424438343</v>
      </c>
      <c r="E464" s="4">
        <f t="shared" si="19"/>
        <v>3.717049039490961</v>
      </c>
      <c r="F464" s="4"/>
      <c r="G464" s="3"/>
    </row>
    <row r="465" spans="1:7">
      <c r="A465" s="10">
        <v>5.1799999999999988E-3</v>
      </c>
      <c r="B465" s="6">
        <f t="shared" si="20"/>
        <v>4.0153433593076988</v>
      </c>
      <c r="C465" s="4"/>
      <c r="D465" s="4">
        <f t="shared" ref="D465:D528" si="21">($B$3-$E$3)*COS($E$9*A465)+$E$3</f>
        <v>0.39395955287121609</v>
      </c>
      <c r="E465" s="4">
        <f t="shared" ref="E465:E528" si="22">($B$3-$E$3)*($E$9*A465+1)*EXP(-$E$9*A465)+$E$3</f>
        <v>3.7217513628718626</v>
      </c>
      <c r="F465" s="4"/>
      <c r="G465" s="3"/>
    </row>
    <row r="466" spans="1:7">
      <c r="A466" s="10">
        <v>5.1999999999999989E-3</v>
      </c>
      <c r="B466" s="6">
        <f t="shared" si="20"/>
        <v>4.0169456310978209</v>
      </c>
      <c r="C466" s="4"/>
      <c r="D466" s="4">
        <f t="shared" si="21"/>
        <v>0.25186662959698936</v>
      </c>
      <c r="E466" s="4">
        <f t="shared" si="22"/>
        <v>3.7263784047302657</v>
      </c>
      <c r="F466" s="4"/>
      <c r="G466" s="3"/>
    </row>
    <row r="467" spans="1:7">
      <c r="A467" s="10">
        <v>5.2199999999999998E-3</v>
      </c>
      <c r="B467" s="6">
        <f t="shared" si="20"/>
        <v>4.0184873295827073</v>
      </c>
      <c r="C467" s="4"/>
      <c r="D467" s="4">
        <f t="shared" si="21"/>
        <v>0.11127290969647863</v>
      </c>
      <c r="E467" s="4">
        <f t="shared" si="22"/>
        <v>3.730931302668298</v>
      </c>
      <c r="F467" s="4"/>
      <c r="G467" s="3"/>
    </row>
    <row r="468" spans="1:7">
      <c r="A468" s="10">
        <v>5.2399999999999999E-3</v>
      </c>
      <c r="B468" s="6">
        <f t="shared" si="20"/>
        <v>4.0199698865830964</v>
      </c>
      <c r="C468" s="4"/>
      <c r="D468" s="4">
        <f t="shared" si="21"/>
        <v>-2.7765371216913692E-2</v>
      </c>
      <c r="E468" s="4">
        <f t="shared" si="22"/>
        <v>3.7354111787533495</v>
      </c>
      <c r="F468" s="4"/>
      <c r="G468" s="3"/>
    </row>
    <row r="469" spans="1:7">
      <c r="A469" s="10">
        <v>5.2599999999999982E-3</v>
      </c>
      <c r="B469" s="6">
        <f t="shared" si="20"/>
        <v>4.0213947090003339</v>
      </c>
      <c r="C469" s="4"/>
      <c r="D469" s="4">
        <f t="shared" si="21"/>
        <v>-0.16519259968462308</v>
      </c>
      <c r="E469" s="4">
        <f t="shared" si="22"/>
        <v>3.7398191396872416</v>
      </c>
      <c r="F469" s="4"/>
      <c r="G469" s="3"/>
    </row>
    <row r="470" spans="1:7">
      <c r="A470" s="10">
        <v>5.2799999999999982E-3</v>
      </c>
      <c r="B470" s="6">
        <f t="shared" si="20"/>
        <v>4.022763179101589</v>
      </c>
      <c r="C470" s="4"/>
      <c r="D470" s="4">
        <f t="shared" si="21"/>
        <v>-0.30095380664763827</v>
      </c>
      <c r="E470" s="4">
        <f t="shared" si="22"/>
        <v>3.7441562769747923</v>
      </c>
      <c r="F470" s="4"/>
      <c r="G470" s="3"/>
    </row>
    <row r="471" spans="1:7">
      <c r="A471" s="10">
        <v>5.2999999999999992E-3</v>
      </c>
      <c r="B471" s="6">
        <f t="shared" si="20"/>
        <v>4.0240766548051559</v>
      </c>
      <c r="C471" s="4"/>
      <c r="D471" s="4">
        <f t="shared" si="21"/>
        <v>-0.4349946894332799</v>
      </c>
      <c r="E471" s="4">
        <f t="shared" si="22"/>
        <v>3.7484236670917248</v>
      </c>
      <c r="F471" s="4"/>
      <c r="G471" s="3"/>
    </row>
    <row r="472" spans="1:7">
      <c r="A472" s="10">
        <v>5.3200000000000001E-3</v>
      </c>
      <c r="B472" s="6">
        <f t="shared" si="20"/>
        <v>4.0253364699657395</v>
      </c>
      <c r="C472" s="4"/>
      <c r="D472" s="4">
        <f t="shared" si="21"/>
        <v>-0.56726163347562863</v>
      </c>
      <c r="E472" s="4">
        <f t="shared" si="22"/>
        <v>3.7526223716518921</v>
      </c>
      <c r="F472" s="4"/>
      <c r="G472" s="3"/>
    </row>
    <row r="473" spans="1:7">
      <c r="A473" s="10">
        <v>5.3400000000000001E-3</v>
      </c>
      <c r="B473" s="6">
        <f t="shared" si="20"/>
        <v>4.0265439346595997</v>
      </c>
      <c r="C473" s="4"/>
      <c r="D473" s="4">
        <f t="shared" si="21"/>
        <v>-0.69770173376058509</v>
      </c>
      <c r="E473" s="4">
        <f t="shared" si="22"/>
        <v>3.7567534375737655</v>
      </c>
      <c r="F473" s="4"/>
      <c r="G473" s="3"/>
    </row>
    <row r="474" spans="1:7">
      <c r="A474" s="10">
        <v>5.3599999999999984E-3</v>
      </c>
      <c r="B474" s="6">
        <f t="shared" si="20"/>
        <v>4.0277003354694489</v>
      </c>
      <c r="C474" s="4"/>
      <c r="D474" s="4">
        <f t="shared" si="21"/>
        <v>-0.82626281598721985</v>
      </c>
      <c r="E474" s="4">
        <f t="shared" si="22"/>
        <v>3.7608178972461626</v>
      </c>
      <c r="F474" s="4"/>
      <c r="G474" s="3"/>
    </row>
    <row r="475" spans="1:7">
      <c r="A475" s="10">
        <v>5.3799999999999985E-3</v>
      </c>
      <c r="B475" s="6">
        <f t="shared" si="20"/>
        <v>4.0288069357690119</v>
      </c>
      <c r="C475" s="4"/>
      <c r="D475" s="4">
        <f t="shared" si="21"/>
        <v>-0.95289345743677778</v>
      </c>
      <c r="E475" s="4">
        <f t="shared" si="22"/>
        <v>3.7648167686931697</v>
      </c>
      <c r="F475" s="4"/>
      <c r="G475" s="3"/>
    </row>
    <row r="476" spans="1:7">
      <c r="A476" s="10">
        <v>5.3999999999999994E-3</v>
      </c>
      <c r="B476" s="6">
        <f t="shared" si="20"/>
        <v>4.0298649760071257</v>
      </c>
      <c r="C476" s="4"/>
      <c r="D476" s="4">
        <f t="shared" si="21"/>
        <v>-1.0775430075410712</v>
      </c>
      <c r="E476" s="4">
        <f t="shared" si="22"/>
        <v>3.7687510557382313</v>
      </c>
      <c r="F476" s="4"/>
      <c r="G476" s="3"/>
    </row>
    <row r="477" spans="1:7">
      <c r="A477" s="10">
        <v>5.4199999999999995E-3</v>
      </c>
      <c r="B477" s="6">
        <f t="shared" si="20"/>
        <v>4.0308756739913019</v>
      </c>
      <c r="C477" s="4"/>
      <c r="D477" s="4">
        <f t="shared" si="21"/>
        <v>-1.2001616081420083</v>
      </c>
      <c r="E477" s="4">
        <f t="shared" si="22"/>
        <v>3.7726217481673734</v>
      </c>
      <c r="F477" s="4"/>
      <c r="G477" s="3"/>
    </row>
    <row r="478" spans="1:7">
      <c r="A478" s="10">
        <v>5.4400000000000004E-3</v>
      </c>
      <c r="B478" s="6">
        <f t="shared" si="20"/>
        <v>4.0318402251706518</v>
      </c>
      <c r="C478" s="4"/>
      <c r="D478" s="4">
        <f t="shared" si="21"/>
        <v>-1.3207002134342627</v>
      </c>
      <c r="E478" s="4">
        <f t="shared" si="22"/>
        <v>3.776429821891532</v>
      </c>
      <c r="F478" s="4"/>
      <c r="G478" s="3"/>
    </row>
    <row r="479" spans="1:7">
      <c r="A479" s="10">
        <v>5.4599999999999978E-3</v>
      </c>
      <c r="B479" s="6">
        <f t="shared" si="20"/>
        <v>4.0327598029180827</v>
      </c>
      <c r="C479" s="4"/>
      <c r="D479" s="4">
        <f t="shared" si="21"/>
        <v>-1.4391106095828459</v>
      </c>
      <c r="E479" s="4">
        <f t="shared" si="22"/>
        <v>3.7801762391079539</v>
      </c>
      <c r="F479" s="4"/>
      <c r="G479" s="3"/>
    </row>
    <row r="480" spans="1:7">
      <c r="A480" s="10">
        <v>5.4799999999999988E-3</v>
      </c>
      <c r="B480" s="6">
        <f t="shared" si="20"/>
        <v>4.0336355588116763</v>
      </c>
      <c r="C480" s="4"/>
      <c r="D480" s="4">
        <f t="shared" si="21"/>
        <v>-1.5553454340081201</v>
      </c>
      <c r="E480" s="4">
        <f t="shared" si="22"/>
        <v>3.7838619484606504</v>
      </c>
      <c r="F480" s="4"/>
      <c r="G480" s="3"/>
    </row>
    <row r="481" spans="1:7">
      <c r="A481" s="10">
        <v>5.4999999999999997E-3</v>
      </c>
      <c r="B481" s="6">
        <f t="shared" si="20"/>
        <v>4.0344686229151776</v>
      </c>
      <c r="C481" s="4"/>
      <c r="D481" s="4">
        <f t="shared" si="21"/>
        <v>-1.6693581943300799</v>
      </c>
      <c r="E481" s="4">
        <f t="shared" si="22"/>
        <v>3.7874878851998686</v>
      </c>
      <c r="F481" s="4"/>
      <c r="G481" s="3"/>
    </row>
    <row r="482" spans="1:7">
      <c r="A482" s="10">
        <v>5.5199999999999997E-3</v>
      </c>
      <c r="B482" s="6">
        <f t="shared" si="20"/>
        <v>4.0352601040575005</v>
      </c>
      <c r="C482" s="4"/>
      <c r="D482" s="4">
        <f t="shared" si="21"/>
        <v>-1.7811032869647327</v>
      </c>
      <c r="E482" s="4">
        <f t="shared" si="22"/>
        <v>3.7910549713405635</v>
      </c>
      <c r="F482" s="4"/>
      <c r="G482" s="3"/>
    </row>
    <row r="483" spans="1:7">
      <c r="A483" s="10">
        <v>5.5400000000000007E-3</v>
      </c>
      <c r="B483" s="6">
        <f t="shared" si="20"/>
        <v>4.0360110901111792</v>
      </c>
      <c r="C483" s="4"/>
      <c r="D483" s="4">
        <f t="shared" si="21"/>
        <v>-1.8905360153649591</v>
      </c>
      <c r="E483" s="4">
        <f t="shared" si="22"/>
        <v>3.79456411581985</v>
      </c>
      <c r="F483" s="4"/>
      <c r="G483" s="3"/>
    </row>
    <row r="484" spans="1:7">
      <c r="A484" s="10">
        <v>5.5599999999999981E-3</v>
      </c>
      <c r="B484" s="6">
        <f t="shared" si="20"/>
        <v>4.0367226482696976</v>
      </c>
      <c r="C484" s="4"/>
      <c r="D484" s="4">
        <f t="shared" si="21"/>
        <v>-1.9976126078984482</v>
      </c>
      <c r="E484" s="4">
        <f t="shared" si="22"/>
        <v>3.7980162146533982</v>
      </c>
      <c r="F484" s="4"/>
      <c r="G484" s="3"/>
    </row>
    <row r="485" spans="1:7">
      <c r="A485" s="10">
        <v>5.579999999999999E-3</v>
      </c>
      <c r="B485" s="6">
        <f t="shared" si="20"/>
        <v>4.0373958253236077</v>
      </c>
      <c r="C485" s="4"/>
      <c r="D485" s="4">
        <f t="shared" si="21"/>
        <v>-2.1022902353559036</v>
      </c>
      <c r="E485" s="4">
        <f t="shared" si="22"/>
        <v>3.8014121510907781</v>
      </c>
      <c r="F485" s="4"/>
      <c r="G485" s="3"/>
    </row>
    <row r="486" spans="1:7">
      <c r="A486" s="10">
        <v>5.5999999999999991E-3</v>
      </c>
      <c r="B486" s="6">
        <f t="shared" si="20"/>
        <v>4.0380316479353962</v>
      </c>
      <c r="C486" s="4"/>
      <c r="D486" s="4">
        <f t="shared" si="21"/>
        <v>-2.2045270280819924</v>
      </c>
      <c r="E486" s="4">
        <f t="shared" si="22"/>
        <v>3.8047527957697009</v>
      </c>
      <c r="F486" s="4"/>
      <c r="G486" s="3"/>
    </row>
    <row r="487" spans="1:7">
      <c r="A487" s="10">
        <v>5.62E-3</v>
      </c>
      <c r="B487" s="6">
        <f t="shared" si="20"/>
        <v>4.0386311229129994</v>
      </c>
      <c r="C487" s="4"/>
      <c r="D487" s="4">
        <f t="shared" si="21"/>
        <v>-2.3042820927227812</v>
      </c>
      <c r="E487" s="4">
        <f t="shared" si="22"/>
        <v>3.8080390068691736</v>
      </c>
      <c r="F487" s="4"/>
      <c r="G487" s="3"/>
    </row>
    <row r="488" spans="1:7">
      <c r="A488" s="10">
        <v>5.6400000000000009E-3</v>
      </c>
      <c r="B488" s="6">
        <f t="shared" si="20"/>
        <v>4.0391952374819393</v>
      </c>
      <c r="C488" s="4"/>
      <c r="D488" s="4">
        <f t="shared" si="21"/>
        <v>-2.4015155285824497</v>
      </c>
      <c r="E488" s="4">
        <f t="shared" si="22"/>
        <v>3.8112716302615213</v>
      </c>
      <c r="F488" s="4"/>
      <c r="G488" s="3"/>
    </row>
    <row r="489" spans="1:7">
      <c r="A489" s="10">
        <v>5.6599999999999984E-3</v>
      </c>
      <c r="B489" s="6">
        <f t="shared" si="20"/>
        <v>4.0397249595559934</v>
      </c>
      <c r="C489" s="4"/>
      <c r="D489" s="4">
        <f t="shared" si="21"/>
        <v>-2.4961884435830752</v>
      </c>
      <c r="E489" s="4">
        <f t="shared" si="22"/>
        <v>3.8144514996632823</v>
      </c>
      <c r="F489" s="4"/>
      <c r="G489" s="3"/>
    </row>
    <row r="490" spans="1:7">
      <c r="A490" s="10">
        <v>5.6799999999999993E-3</v>
      </c>
      <c r="B490" s="6">
        <f t="shared" si="20"/>
        <v>4.0402212380063531</v>
      </c>
      <c r="C490" s="4"/>
      <c r="D490" s="4">
        <f t="shared" si="21"/>
        <v>-2.5882629698209758</v>
      </c>
      <c r="E490" s="4">
        <f t="shared" si="22"/>
        <v>3.817579436784948</v>
      </c>
      <c r="F490" s="4"/>
      <c r="G490" s="3"/>
    </row>
    <row r="491" spans="1:7">
      <c r="A491" s="10">
        <v>5.6999999999999993E-3</v>
      </c>
      <c r="B491" s="6">
        <f t="shared" si="20"/>
        <v>4.0406850029292185</v>
      </c>
      <c r="C491" s="4"/>
      <c r="D491" s="4">
        <f t="shared" si="21"/>
        <v>-2.6777022787132747</v>
      </c>
      <c r="E491" s="4">
        <f t="shared" si="22"/>
        <v>3.8206562514795399</v>
      </c>
      <c r="F491" s="4"/>
      <c r="G491" s="3"/>
    </row>
    <row r="492" spans="1:7">
      <c r="A492" s="10">
        <v>5.7200000000000003E-3</v>
      </c>
      <c r="B492" s="6">
        <f t="shared" si="20"/>
        <v>4.0411171659117651</v>
      </c>
      <c r="C492" s="4"/>
      <c r="D492" s="4">
        <f t="shared" si="21"/>
        <v>-2.7644705957289384</v>
      </c>
      <c r="E492" s="4">
        <f t="shared" si="22"/>
        <v>3.8236827418900097</v>
      </c>
      <c r="F492" s="4"/>
      <c r="G492" s="3"/>
    </row>
    <row r="493" spans="1:7">
      <c r="A493" s="10">
        <v>5.7400000000000003E-3</v>
      </c>
      <c r="B493" s="6">
        <f t="shared" si="20"/>
        <v>4.041518620296447</v>
      </c>
      <c r="C493" s="4"/>
      <c r="D493" s="4">
        <f t="shared" si="21"/>
        <v>-2.8485332146980422</v>
      </c>
      <c r="E493" s="4">
        <f t="shared" si="22"/>
        <v>3.8266596945954534</v>
      </c>
      <c r="F493" s="4"/>
      <c r="G493" s="3"/>
    </row>
    <row r="494" spans="1:7">
      <c r="A494" s="10">
        <v>5.7599999999999986E-3</v>
      </c>
      <c r="B494" s="6">
        <f t="shared" si="20"/>
        <v>4.0418902414435776</v>
      </c>
      <c r="C494" s="4"/>
      <c r="D494" s="4">
        <f t="shared" si="21"/>
        <v>-2.9298565116938224</v>
      </c>
      <c r="E494" s="4">
        <f t="shared" si="22"/>
        <v>3.8295878847561244</v>
      </c>
      <c r="F494" s="4"/>
      <c r="G494" s="3"/>
    </row>
    <row r="495" spans="1:7">
      <c r="A495" s="10">
        <v>5.7799999999999987E-3</v>
      </c>
      <c r="B495" s="6">
        <f t="shared" si="20"/>
        <v>4.0422328869921449</v>
      </c>
      <c r="C495" s="4"/>
      <c r="D495" s="4">
        <f t="shared" si="21"/>
        <v>-3.0084079584817829</v>
      </c>
      <c r="E495" s="4">
        <f t="shared" si="22"/>
        <v>3.8324680762572374</v>
      </c>
      <c r="F495" s="4"/>
      <c r="G495" s="3"/>
    </row>
    <row r="496" spans="1:7">
      <c r="A496" s="10">
        <v>5.7999999999999996E-3</v>
      </c>
      <c r="B496" s="6">
        <f t="shared" si="20"/>
        <v>4.0425473971188266</v>
      </c>
      <c r="C496" s="4"/>
      <c r="D496" s="4">
        <f t="shared" si="21"/>
        <v>-3.0841561355305513</v>
      </c>
      <c r="E496" s="4">
        <f t="shared" si="22"/>
        <v>3.8353010218515555</v>
      </c>
      <c r="F496" s="4"/>
      <c r="G496" s="3"/>
    </row>
    <row r="497" spans="1:7">
      <c r="A497" s="10">
        <v>5.8200000000000005E-3</v>
      </c>
      <c r="B497" s="6">
        <f t="shared" si="20"/>
        <v>4.0428345947951483</v>
      </c>
      <c r="C497" s="4"/>
      <c r="D497" s="4">
        <f t="shared" si="21"/>
        <v>-3.1570707445792596</v>
      </c>
      <c r="E497" s="4">
        <f t="shared" si="22"/>
        <v>3.8380874633007518</v>
      </c>
      <c r="F497" s="4"/>
      <c r="G497" s="3"/>
    </row>
    <row r="498" spans="1:7">
      <c r="A498" s="10">
        <v>5.839999999999998E-3</v>
      </c>
      <c r="B498" s="6">
        <f t="shared" si="20"/>
        <v>4.0430952860427594</v>
      </c>
      <c r="C498" s="4"/>
      <c r="D498" s="4">
        <f t="shared" si="21"/>
        <v>-3.2271226207564645</v>
      </c>
      <c r="E498" s="4">
        <f t="shared" si="22"/>
        <v>3.840828131515535</v>
      </c>
      <c r="F498" s="4"/>
      <c r="G498" s="3"/>
    </row>
    <row r="499" spans="1:7">
      <c r="A499" s="10">
        <v>5.8599999999999989E-3</v>
      </c>
      <c r="B499" s="6">
        <f t="shared" si="20"/>
        <v>4.0433302601867869</v>
      </c>
      <c r="C499" s="4"/>
      <c r="D499" s="4">
        <f t="shared" si="21"/>
        <v>-3.2942837442457265</v>
      </c>
      <c r="E499" s="4">
        <f t="shared" si="22"/>
        <v>3.8435237466945416</v>
      </c>
      <c r="F499" s="4"/>
      <c r="G499" s="3"/>
    </row>
    <row r="500" spans="1:7">
      <c r="A500" s="10">
        <v>5.8799999999999989E-3</v>
      </c>
      <c r="B500" s="6">
        <f t="shared" si="20"/>
        <v>4.0435402901072264</v>
      </c>
      <c r="C500" s="4"/>
      <c r="D500" s="4">
        <f t="shared" si="21"/>
        <v>-3.3585272514931095</v>
      </c>
      <c r="E500" s="4">
        <f t="shared" si="22"/>
        <v>3.8461750184619721</v>
      </c>
      <c r="F500" s="4"/>
      <c r="G500" s="3"/>
    </row>
    <row r="501" spans="1:7">
      <c r="A501" s="10">
        <v>5.8999999999999999E-3</v>
      </c>
      <c r="B501" s="6">
        <f t="shared" si="20"/>
        <v>4.0437261324883425</v>
      </c>
      <c r="C501" s="4"/>
      <c r="D501" s="4">
        <f t="shared" si="21"/>
        <v>-3.4198274459522846</v>
      </c>
      <c r="E501" s="4">
        <f t="shared" si="22"/>
        <v>3.8487826460039858</v>
      </c>
      <c r="F501" s="4"/>
      <c r="G501" s="3"/>
    </row>
    <row r="502" spans="1:7">
      <c r="A502" s="10">
        <v>5.9199999999999999E-3</v>
      </c>
      <c r="B502" s="6">
        <f t="shared" si="20"/>
        <v>4.0438885280660459</v>
      </c>
      <c r="C502" s="4"/>
      <c r="D502" s="4">
        <f t="shared" si="21"/>
        <v>-3.4781598083627916</v>
      </c>
      <c r="E502" s="4">
        <f t="shared" si="22"/>
        <v>3.8513473182038367</v>
      </c>
      <c r="F502" s="4"/>
      <c r="G502" s="3"/>
    </row>
    <row r="503" spans="1:7">
      <c r="A503" s="10">
        <v>5.9399999999999982E-3</v>
      </c>
      <c r="B503" s="6">
        <f t="shared" si="20"/>
        <v>4.0440282018732221</v>
      </c>
      <c r="C503" s="4"/>
      <c r="D503" s="4">
        <f t="shared" si="21"/>
        <v>-3.5335010065574162</v>
      </c>
      <c r="E503" s="4">
        <f t="shared" si="22"/>
        <v>3.8538697137757469</v>
      </c>
      <c r="F503" s="4"/>
      <c r="G503" s="3"/>
    </row>
    <row r="504" spans="1:7">
      <c r="A504" s="10">
        <v>5.9599999999999983E-3</v>
      </c>
      <c r="B504" s="6">
        <f t="shared" si="20"/>
        <v>4.0441458634829752</v>
      </c>
      <c r="C504" s="4"/>
      <c r="D504" s="4">
        <f t="shared" si="21"/>
        <v>-3.5858289047947611</v>
      </c>
      <c r="E504" s="4">
        <f t="shared" si="22"/>
        <v>3.8563505013975266</v>
      </c>
      <c r="F504" s="4"/>
      <c r="G504" s="3"/>
    </row>
    <row r="505" spans="1:7">
      <c r="A505" s="10">
        <v>5.9799999999999992E-3</v>
      </c>
      <c r="B505" s="6">
        <f t="shared" si="20"/>
        <v>4.0442422072497699</v>
      </c>
      <c r="C505" s="4"/>
      <c r="D505" s="4">
        <f t="shared" si="21"/>
        <v>-3.6351225726132306</v>
      </c>
      <c r="E505" s="4">
        <f t="shared" si="22"/>
        <v>3.8587903398419181</v>
      </c>
      <c r="F505" s="4"/>
      <c r="G505" s="3"/>
    </row>
    <row r="506" spans="1:7">
      <c r="A506" s="10">
        <v>6.0000000000000001E-3</v>
      </c>
      <c r="B506" s="6">
        <f t="shared" si="20"/>
        <v>4.0443179125484425</v>
      </c>
      <c r="C506" s="4"/>
      <c r="D506" s="4">
        <f t="shared" si="21"/>
        <v>-3.6813622932029277</v>
      </c>
      <c r="E506" s="4">
        <f t="shared" si="22"/>
        <v>3.8611898781066838</v>
      </c>
      <c r="F506" s="4"/>
      <c r="G506" s="3"/>
    </row>
    <row r="507" spans="1:7">
      <c r="A507" s="10">
        <v>6.0200000000000002E-3</v>
      </c>
      <c r="B507" s="6">
        <f t="shared" si="20"/>
        <v>4.0443736440110625</v>
      </c>
      <c r="C507" s="4"/>
      <c r="D507" s="4">
        <f t="shared" si="21"/>
        <v>-3.7245295712921429</v>
      </c>
      <c r="E507" s="4">
        <f t="shared" si="22"/>
        <v>3.8635497555434188</v>
      </c>
      <c r="F507" s="4"/>
      <c r="G507" s="3"/>
    </row>
    <row r="508" spans="1:7">
      <c r="A508" s="10">
        <v>6.0399999999999985E-3</v>
      </c>
      <c r="B508" s="6">
        <f t="shared" si="20"/>
        <v>4.0444100517616226</v>
      </c>
      <c r="C508" s="4"/>
      <c r="D508" s="4">
        <f t="shared" si="21"/>
        <v>-3.7646071405451904</v>
      </c>
      <c r="E508" s="4">
        <f t="shared" si="22"/>
        <v>3.8658706019850975</v>
      </c>
      <c r="F508" s="4"/>
      <c r="G508" s="3"/>
    </row>
    <row r="509" spans="1:7">
      <c r="A509" s="11">
        <v>6.0599999999999985E-3</v>
      </c>
      <c r="B509" s="6">
        <f t="shared" si="20"/>
        <v>4.0444277716485306</v>
      </c>
      <c r="C509" s="15"/>
      <c r="D509" s="4">
        <f t="shared" si="21"/>
        <v>-3.8015789704687402</v>
      </c>
      <c r="E509" s="4">
        <f t="shared" si="22"/>
        <v>3.8681530378723545</v>
      </c>
      <c r="F509" s="15"/>
      <c r="G509" s="3"/>
    </row>
    <row r="510" spans="1:7">
      <c r="A510" s="11">
        <v>6.0799999999999995E-3</v>
      </c>
      <c r="B510" s="6">
        <f t="shared" si="20"/>
        <v>4.0444274254749013</v>
      </c>
      <c r="C510" s="15"/>
      <c r="D510" s="4">
        <f t="shared" si="21"/>
        <v>-3.8354302728237677</v>
      </c>
      <c r="E510" s="4">
        <f t="shared" si="22"/>
        <v>3.8703976743784883</v>
      </c>
      <c r="F510" s="15"/>
      <c r="G510" s="3"/>
    </row>
    <row r="511" spans="1:7">
      <c r="A511" s="11">
        <v>6.0999999999999995E-3</v>
      </c>
      <c r="B511" s="6">
        <f t="shared" si="20"/>
        <v>4.0444096212266176</v>
      </c>
      <c r="C511" s="15"/>
      <c r="D511" s="4">
        <f t="shared" si="21"/>
        <v>-3.8661475075406759</v>
      </c>
      <c r="E511" s="4">
        <f t="shared" si="22"/>
        <v>3.8726051135332065</v>
      </c>
      <c r="F511" s="15"/>
      <c r="G511" s="3"/>
    </row>
    <row r="512" spans="1:7">
      <c r="A512" s="11">
        <v>6.1200000000000004E-3</v>
      </c>
      <c r="B512" s="6">
        <f t="shared" si="20"/>
        <v>4.044374953298151</v>
      </c>
      <c r="C512" s="15"/>
      <c r="D512" s="4">
        <f t="shared" si="21"/>
        <v>-3.8937183881351372</v>
      </c>
      <c r="E512" s="4">
        <f t="shared" si="22"/>
        <v>3.8747759483450972</v>
      </c>
      <c r="F512" s="15"/>
      <c r="G512" s="3"/>
    </row>
    <row r="513" spans="1:7">
      <c r="A513" s="11">
        <v>6.1399999999999979E-3</v>
      </c>
      <c r="B513" s="6">
        <f t="shared" si="20"/>
        <v>4.0443240027161336</v>
      </c>
      <c r="C513" s="15"/>
      <c r="D513" s="4">
        <f t="shared" si="21"/>
        <v>-3.9181318866225157</v>
      </c>
      <c r="E513" s="4">
        <f t="shared" si="22"/>
        <v>3.8769107629228401</v>
      </c>
      <c r="F513" s="15"/>
      <c r="G513" s="3"/>
    </row>
    <row r="514" spans="1:7">
      <c r="A514" s="11">
        <v>6.1599999999999988E-3</v>
      </c>
      <c r="B514" s="6">
        <f t="shared" si="20"/>
        <v>4.0442573373606558</v>
      </c>
      <c r="C514" s="15"/>
      <c r="D514" s="4">
        <f t="shared" si="21"/>
        <v>-3.939378237928933</v>
      </c>
      <c r="E514" s="4">
        <f t="shared" si="22"/>
        <v>3.87901013259515</v>
      </c>
      <c r="F514" s="15"/>
      <c r="G514" s="3"/>
    </row>
    <row r="515" spans="1:7">
      <c r="A515" s="11">
        <v>6.1799999999999997E-3</v>
      </c>
      <c r="B515" s="6">
        <f t="shared" si="20"/>
        <v>4.0441755121842977</v>
      </c>
      <c r="C515" s="15"/>
      <c r="D515" s="4">
        <f t="shared" si="21"/>
        <v>-3.9574489437971438</v>
      </c>
      <c r="E515" s="4">
        <f t="shared" si="22"/>
        <v>3.8810746240294636</v>
      </c>
      <c r="F515" s="15"/>
      <c r="G515" s="3"/>
    </row>
    <row r="516" spans="1:7">
      <c r="A516" s="11">
        <v>6.1999999999999998E-3</v>
      </c>
      <c r="B516" s="6">
        <f t="shared" si="20"/>
        <v>4.044079069428868</v>
      </c>
      <c r="C516" s="15"/>
      <c r="D516" s="4">
        <f t="shared" si="21"/>
        <v>-3.97233677618574</v>
      </c>
      <c r="E516" s="4">
        <f t="shared" si="22"/>
        <v>3.8831047953493658</v>
      </c>
      <c r="F516" s="15"/>
      <c r="G516" s="3"/>
    </row>
    <row r="517" spans="1:7">
      <c r="A517" s="10">
        <v>6.2200000000000007E-3</v>
      </c>
      <c r="B517" s="6">
        <f t="shared" si="20"/>
        <v>4.0439685388398479</v>
      </c>
      <c r="C517" s="4"/>
      <c r="D517" s="4">
        <f t="shared" si="21"/>
        <v>-3.9840357801602675</v>
      </c>
      <c r="E517" s="4">
        <f t="shared" si="22"/>
        <v>3.8851011962507642</v>
      </c>
      <c r="F517" s="4"/>
      <c r="G517" s="3"/>
    </row>
    <row r="518" spans="1:7">
      <c r="A518" s="10">
        <v>6.2399999999999982E-3</v>
      </c>
      <c r="B518" s="6">
        <f t="shared" si="20"/>
        <v>4.0438444378785379</v>
      </c>
      <c r="C518" s="4"/>
      <c r="D518" s="4">
        <f t="shared" si="21"/>
        <v>-3.9925412762751211</v>
      </c>
      <c r="E518" s="4">
        <f t="shared" si="22"/>
        <v>3.8870643681168104</v>
      </c>
      <c r="F518" s="4"/>
      <c r="G518" s="3"/>
    </row>
    <row r="519" spans="1:7">
      <c r="A519" s="10">
        <v>6.2599999999999991E-3</v>
      </c>
      <c r="B519" s="6">
        <f t="shared" si="20"/>
        <v>4.0437072719318934</v>
      </c>
      <c r="C519" s="4"/>
      <c r="D519" s="4">
        <f t="shared" si="21"/>
        <v>-3.9978498624452623</v>
      </c>
      <c r="E519" s="4">
        <f t="shared" si="22"/>
        <v>3.8889948441315765</v>
      </c>
      <c r="F519" s="4"/>
      <c r="G519" s="3"/>
    </row>
    <row r="520" spans="1:7">
      <c r="A520" s="10">
        <v>6.2799999999999991E-3</v>
      </c>
      <c r="B520" s="6">
        <f t="shared" si="20"/>
        <v>4.0435575345200512</v>
      </c>
      <c r="C520" s="4"/>
      <c r="D520" s="4">
        <f t="shared" si="21"/>
        <v>-3.9999594153070017</v>
      </c>
      <c r="E520" s="4">
        <f t="shared" si="22"/>
        <v>3.8908931493924861</v>
      </c>
      <c r="F520" s="4"/>
      <c r="G520" s="3"/>
    </row>
    <row r="521" spans="1:7">
      <c r="A521" s="10">
        <v>6.3E-3</v>
      </c>
      <c r="B521" s="6">
        <f t="shared" si="20"/>
        <v>4.0433957075015385</v>
      </c>
      <c r="C521" s="4"/>
      <c r="D521" s="4">
        <f t="shared" si="21"/>
        <v>-3.9988690910673208</v>
      </c>
      <c r="E521" s="4">
        <f t="shared" si="22"/>
        <v>3.8927598010215116</v>
      </c>
      <c r="F521" s="4"/>
      <c r="G521" s="3"/>
    </row>
    <row r="522" spans="1:7">
      <c r="A522" s="10">
        <v>6.320000000000001E-3</v>
      </c>
      <c r="B522" s="6">
        <f t="shared" si="20"/>
        <v>4.0432222612761599</v>
      </c>
      <c r="C522" s="4"/>
      <c r="D522" s="4">
        <f t="shared" si="21"/>
        <v>-3.9945793258413795</v>
      </c>
      <c r="E522" s="4">
        <f t="shared" si="22"/>
        <v>3.8945953082751368</v>
      </c>
      <c r="F522" s="4"/>
      <c r="G522" s="3"/>
    </row>
    <row r="523" spans="1:7">
      <c r="A523" s="10">
        <v>6.3399999999999984E-3</v>
      </c>
      <c r="B523" s="6">
        <f t="shared" si="20"/>
        <v>4.0430376549855689</v>
      </c>
      <c r="C523" s="4"/>
      <c r="D523" s="4">
        <f t="shared" si="21"/>
        <v>-3.987091835478072</v>
      </c>
      <c r="E523" s="4">
        <f t="shared" si="22"/>
        <v>3.8964001726530877</v>
      </c>
      <c r="F523" s="4"/>
      <c r="G523" s="3"/>
    </row>
    <row r="524" spans="1:7">
      <c r="A524" s="10">
        <v>6.3599999999999993E-3</v>
      </c>
      <c r="B524" s="6">
        <f t="shared" si="20"/>
        <v>4.0428423367115167</v>
      </c>
      <c r="C524" s="4"/>
      <c r="D524" s="4">
        <f t="shared" si="21"/>
        <v>-3.9764096148737096</v>
      </c>
      <c r="E524" s="4">
        <f t="shared" si="22"/>
        <v>3.8981748880058507</v>
      </c>
      <c r="F524" s="4"/>
      <c r="G524" s="3"/>
    </row>
    <row r="525" spans="1:7">
      <c r="A525" s="10">
        <v>6.3799999999999994E-3</v>
      </c>
      <c r="B525" s="6">
        <f t="shared" si="20"/>
        <v>4.0426367436717765</v>
      </c>
      <c r="C525" s="4"/>
      <c r="D525" s="4">
        <f t="shared" si="21"/>
        <v>-3.962536936774109</v>
      </c>
      <c r="E525" s="4">
        <f t="shared" si="22"/>
        <v>3.899919940640963</v>
      </c>
      <c r="F525" s="4"/>
      <c r="G525" s="3"/>
    </row>
    <row r="526" spans="1:7">
      <c r="A526" s="10">
        <v>6.4000000000000003E-3</v>
      </c>
      <c r="B526" s="6">
        <f t="shared" si="20"/>
        <v>4.0424213024137492</v>
      </c>
      <c r="C526" s="4"/>
      <c r="D526" s="4">
        <f t="shared" si="21"/>
        <v>-3.9454793500655407</v>
      </c>
      <c r="E526" s="4">
        <f t="shared" si="22"/>
        <v>3.901635809428103</v>
      </c>
      <c r="F526" s="4"/>
      <c r="G526" s="3"/>
    </row>
    <row r="527" spans="1:7">
      <c r="A527" s="10">
        <v>6.4199999999999978E-3</v>
      </c>
      <c r="B527" s="6">
        <f t="shared" si="20"/>
        <v>4.0421964290057568</v>
      </c>
      <c r="C527" s="4"/>
      <c r="D527" s="4">
        <f t="shared" si="21"/>
        <v>-3.9252436775552617</v>
      </c>
      <c r="E527" s="4">
        <f t="shared" si="22"/>
        <v>3.9033229659029676</v>
      </c>
      <c r="F527" s="4"/>
      <c r="G527" s="3"/>
    </row>
    <row r="528" spans="1:7">
      <c r="A528" s="10">
        <v>6.4399999999999987E-3</v>
      </c>
      <c r="B528" s="6">
        <f t="shared" ref="B528:B591" si="23">($B$3-$E$3)*EXP(-$B$9*A528)*IF($B$5=$B$10,($B$9*A528+1),IF($B$5&lt;$B$10,(COS($E$10*A528)+SIN($E$10*A528)*$B$9/$E$10),(COSH($E$10*A528)+SINH($E$10*A528)*$B$9/$E$10)))+$E$3</f>
        <v>4.0419625292260069</v>
      </c>
      <c r="C528" s="4"/>
      <c r="D528" s="4">
        <f t="shared" si="21"/>
        <v>-3.9018380132424655</v>
      </c>
      <c r="E528" s="4">
        <f t="shared" si="22"/>
        <v>3.9049818743699589</v>
      </c>
      <c r="F528" s="4"/>
      <c r="G528" s="3"/>
    </row>
    <row r="529" spans="1:7">
      <c r="A529" s="10">
        <v>6.4599999999999987E-3</v>
      </c>
      <c r="B529" s="6">
        <f t="shared" si="23"/>
        <v>4.0417199987492616</v>
      </c>
      <c r="C529" s="4"/>
      <c r="D529" s="4">
        <f t="shared" ref="D529:D592" si="24">($B$3-$E$3)*COS($E$9*A529)+$E$3</f>
        <v>-3.875271719080807</v>
      </c>
      <c r="E529" s="4">
        <f t="shared" ref="E529:E592" si="25">($B$3-$E$3)*($E$9*A529+1)*EXP(-$E$9*A529)+$E$3</f>
        <v>3.9066129920036761</v>
      </c>
      <c r="F529" s="4"/>
      <c r="G529" s="3"/>
    </row>
    <row r="530" spans="1:7">
      <c r="A530" s="10">
        <v>6.4799999999999996E-3</v>
      </c>
      <c r="B530" s="6">
        <f t="shared" si="23"/>
        <v>4.041469223331184</v>
      </c>
      <c r="C530" s="4"/>
      <c r="D530" s="4">
        <f t="shared" si="24"/>
        <v>-3.8455554212337386</v>
      </c>
      <c r="E530" s="4">
        <f t="shared" si="25"/>
        <v>3.9082167689492242</v>
      </c>
      <c r="F530" s="4"/>
      <c r="G530" s="3"/>
    </row>
    <row r="531" spans="1:7">
      <c r="A531" s="10">
        <v>6.5000000000000006E-3</v>
      </c>
      <c r="B531" s="6">
        <f t="shared" si="23"/>
        <v>4.0412105789903929</v>
      </c>
      <c r="C531" s="4"/>
      <c r="D531" s="4">
        <f t="shared" si="24"/>
        <v>-3.8127010058241861</v>
      </c>
      <c r="E531" s="4">
        <f t="shared" si="25"/>
        <v>3.9097936484213456</v>
      </c>
      <c r="F531" s="4"/>
      <c r="G531" s="3"/>
    </row>
    <row r="532" spans="1:7">
      <c r="A532" s="10">
        <v>6.519999999999998E-3</v>
      </c>
      <c r="B532" s="6">
        <f t="shared" si="23"/>
        <v>4.0409444321882164</v>
      </c>
      <c r="C532" s="4"/>
      <c r="D532" s="4">
        <f t="shared" si="24"/>
        <v>-3.7767216141802704</v>
      </c>
      <c r="E532" s="4">
        <f t="shared" si="25"/>
        <v>3.9113440668023833</v>
      </c>
      <c r="F532" s="4"/>
      <c r="G532" s="3"/>
    </row>
    <row r="533" spans="1:7">
      <c r="A533" s="10">
        <v>6.5399999999999989E-3</v>
      </c>
      <c r="B533" s="6">
        <f t="shared" si="23"/>
        <v>4.0406711400061548</v>
      </c>
      <c r="C533" s="4"/>
      <c r="D533" s="4">
        <f t="shared" si="24"/>
        <v>-3.7376316375789127</v>
      </c>
      <c r="E533" s="4">
        <f t="shared" si="25"/>
        <v>3.9128684537390805</v>
      </c>
      <c r="F533" s="4"/>
      <c r="G533" s="3"/>
    </row>
    <row r="534" spans="1:7">
      <c r="A534" s="10">
        <v>6.559999999999999E-3</v>
      </c>
      <c r="B534" s="6">
        <f t="shared" si="23"/>
        <v>4.0403910503210652</v>
      </c>
      <c r="C534" s="4"/>
      <c r="D534" s="4">
        <f t="shared" si="24"/>
        <v>-3.6954467114895735</v>
      </c>
      <c r="E534" s="4">
        <f t="shared" si="25"/>
        <v>3.9143672322382255</v>
      </c>
      <c r="F534" s="4"/>
      <c r="G534" s="3"/>
    </row>
    <row r="535" spans="1:7">
      <c r="A535" s="10">
        <v>6.5799999999999999E-3</v>
      </c>
      <c r="B535" s="6">
        <f t="shared" si="23"/>
        <v>4.0401045019780666</v>
      </c>
      <c r="C535" s="4"/>
      <c r="D535" s="4">
        <f t="shared" si="24"/>
        <v>-3.6501837093202223</v>
      </c>
      <c r="E535" s="4">
        <f t="shared" si="25"/>
        <v>3.9158408187611493</v>
      </c>
      <c r="F535" s="4"/>
      <c r="G535" s="3"/>
    </row>
    <row r="536" spans="1:7">
      <c r="A536" s="10">
        <v>6.6E-3</v>
      </c>
      <c r="B536" s="6">
        <f t="shared" si="23"/>
        <v>4.0398118249611805</v>
      </c>
      <c r="C536" s="4"/>
      <c r="D536" s="4">
        <f t="shared" si="24"/>
        <v>-3.6018607356682368</v>
      </c>
      <c r="E536" s="4">
        <f t="shared" si="25"/>
        <v>3.917289623317088</v>
      </c>
      <c r="F536" s="4"/>
      <c r="G536" s="3"/>
    </row>
    <row r="537" spans="1:7">
      <c r="A537" s="10">
        <v>6.6199999999999983E-3</v>
      </c>
      <c r="B537" s="6">
        <f t="shared" si="23"/>
        <v>4.039513340561717</v>
      </c>
      <c r="C537" s="4"/>
      <c r="D537" s="4">
        <f t="shared" si="24"/>
        <v>-3.550497119078778</v>
      </c>
      <c r="E537" s="4">
        <f t="shared" si="25"/>
        <v>3.9187140495554096</v>
      </c>
      <c r="F537" s="4"/>
      <c r="G537" s="3"/>
    </row>
    <row r="538" spans="1:7">
      <c r="A538" s="10">
        <v>6.6399999999999983E-3</v>
      </c>
      <c r="B538" s="6">
        <f t="shared" si="23"/>
        <v>4.0392093615444082</v>
      </c>
      <c r="C538" s="4"/>
      <c r="D538" s="4">
        <f t="shared" si="24"/>
        <v>-3.4961134043136379</v>
      </c>
      <c r="E538" s="4">
        <f t="shared" si="25"/>
        <v>3.9201144948567199</v>
      </c>
      <c r="F538" s="4"/>
      <c r="G538" s="3"/>
    </row>
    <row r="539" spans="1:7">
      <c r="A539" s="10">
        <v>6.6599999999999993E-3</v>
      </c>
      <c r="B539" s="6">
        <f t="shared" si="23"/>
        <v>4.0389001923113108</v>
      </c>
      <c r="C539" s="4"/>
      <c r="D539" s="4">
        <f t="shared" si="24"/>
        <v>-3.4387313441336138</v>
      </c>
      <c r="E539" s="4">
        <f t="shared" si="25"/>
        <v>3.9214913504228557</v>
      </c>
      <c r="F539" s="4"/>
      <c r="G539" s="3"/>
    </row>
    <row r="540" spans="1:7">
      <c r="A540" s="10">
        <v>6.6800000000000002E-3</v>
      </c>
      <c r="B540" s="6">
        <f t="shared" si="23"/>
        <v>4.0385861290634795</v>
      </c>
      <c r="C540" s="4"/>
      <c r="D540" s="4">
        <f t="shared" si="24"/>
        <v>-3.3783738905976977</v>
      </c>
      <c r="E540" s="4">
        <f t="shared" si="25"/>
        <v>3.9228450013657681</v>
      </c>
      <c r="F540" s="4"/>
      <c r="G540" s="3"/>
    </row>
    <row r="541" spans="1:7">
      <c r="A541" s="10">
        <v>6.7000000000000002E-3</v>
      </c>
      <c r="B541" s="6">
        <f t="shared" si="23"/>
        <v>4.0382674599604229</v>
      </c>
      <c r="C541" s="4"/>
      <c r="D541" s="4">
        <f t="shared" si="24"/>
        <v>-3.3150651858825553</v>
      </c>
      <c r="E541" s="4">
        <f t="shared" si="25"/>
        <v>3.9241758267953135</v>
      </c>
      <c r="F541" s="4"/>
      <c r="G541" s="3"/>
    </row>
    <row r="542" spans="1:7">
      <c r="A542" s="10">
        <v>6.7199999999999985E-3</v>
      </c>
      <c r="B542" s="6">
        <f t="shared" si="23"/>
        <v>4.0379444652773611</v>
      </c>
      <c r="C542" s="4"/>
      <c r="D542" s="4">
        <f t="shared" si="24"/>
        <v>-3.2488305526259644</v>
      </c>
      <c r="E542" s="4">
        <f t="shared" si="25"/>
        <v>3.9254841999059513</v>
      </c>
      <c r="F542" s="4"/>
      <c r="G542" s="3"/>
    </row>
    <row r="543" spans="1:7">
      <c r="A543" s="10">
        <v>6.7399999999999986E-3</v>
      </c>
      <c r="B543" s="6">
        <f t="shared" si="23"/>
        <v>4.0376174175602886</v>
      </c>
      <c r="C543" s="4"/>
      <c r="D543" s="4">
        <f t="shared" si="24"/>
        <v>-3.1796964837981054</v>
      </c>
      <c r="E543" s="4">
        <f t="shared" si="25"/>
        <v>3.9267704880623637</v>
      </c>
      <c r="F543" s="4"/>
      <c r="G543" s="3"/>
    </row>
    <row r="544" spans="1:7">
      <c r="A544" s="10">
        <v>6.7599999999999995E-3</v>
      </c>
      <c r="B544" s="6">
        <f t="shared" si="23"/>
        <v>4.037286581778865</v>
      </c>
      <c r="C544" s="4"/>
      <c r="D544" s="4">
        <f t="shared" si="24"/>
        <v>-3.107690632104732</v>
      </c>
      <c r="E544" s="4">
        <f t="shared" si="25"/>
        <v>3.9280350528840029</v>
      </c>
      <c r="F544" s="4"/>
      <c r="G544" s="3"/>
    </row>
    <row r="545" spans="1:7">
      <c r="A545" s="10">
        <v>6.7799999999999996E-3</v>
      </c>
      <c r="B545" s="6">
        <f t="shared" si="23"/>
        <v>4.0369522154771325</v>
      </c>
      <c r="C545" s="4"/>
      <c r="D545" s="4">
        <f t="shared" si="24"/>
        <v>-3.0328417989264667</v>
      </c>
      <c r="E545" s="4">
        <f t="shared" si="25"/>
        <v>3.9292782503285779</v>
      </c>
      <c r="F545" s="4"/>
      <c r="G545" s="3"/>
    </row>
    <row r="546" spans="1:7">
      <c r="A546" s="10">
        <v>6.8000000000000005E-3</v>
      </c>
      <c r="B546" s="6">
        <f t="shared" si="23"/>
        <v>4.0366145689220883</v>
      </c>
      <c r="C546" s="4"/>
      <c r="D546" s="4">
        <f t="shared" si="24"/>
        <v>-2.9551799227985986</v>
      </c>
      <c r="E546" s="4">
        <f t="shared" si="25"/>
        <v>3.9305004307744844</v>
      </c>
      <c r="F546" s="4"/>
      <c r="G546" s="3"/>
    </row>
    <row r="547" spans="1:7">
      <c r="A547" s="10">
        <v>6.8199999999999979E-3</v>
      </c>
      <c r="B547" s="6">
        <f t="shared" si="23"/>
        <v>4.0362738852501181</v>
      </c>
      <c r="C547" s="4"/>
      <c r="D547" s="4">
        <f t="shared" si="24"/>
        <v>-2.8747360674361246</v>
      </c>
      <c r="E547" s="4">
        <f t="shared" si="25"/>
        <v>3.9317019391021937</v>
      </c>
      <c r="F547" s="4"/>
      <c r="G547" s="3"/>
    </row>
    <row r="548" spans="1:7">
      <c r="A548" s="10">
        <v>6.8399999999999989E-3</v>
      </c>
      <c r="B548" s="6">
        <f t="shared" si="23"/>
        <v>4.0359304006113055</v>
      </c>
      <c r="C548" s="4"/>
      <c r="D548" s="4">
        <f t="shared" si="24"/>
        <v>-2.7915424093085832</v>
      </c>
      <c r="E548" s="4">
        <f t="shared" si="25"/>
        <v>3.9328831147746039</v>
      </c>
      <c r="F548" s="4"/>
      <c r="G548" s="3"/>
    </row>
    <row r="549" spans="1:7">
      <c r="A549" s="10">
        <v>6.8599999999999998E-3</v>
      </c>
      <c r="B549" s="6">
        <f t="shared" si="23"/>
        <v>4.035584344311637</v>
      </c>
      <c r="C549" s="4"/>
      <c r="D549" s="4">
        <f t="shared" si="24"/>
        <v>-2.7056322247700129</v>
      </c>
      <c r="E549" s="4">
        <f t="shared" si="25"/>
        <v>3.9340442919163645</v>
      </c>
      <c r="F549" s="4"/>
      <c r="G549" s="3"/>
    </row>
    <row r="550" spans="1:7">
      <c r="A550" s="10">
        <v>6.8799999999999998E-3</v>
      </c>
      <c r="B550" s="6">
        <f t="shared" si="23"/>
        <v>4.0352359389531047</v>
      </c>
      <c r="C550" s="4"/>
      <c r="D550" s="4">
        <f t="shared" si="24"/>
        <v>-2.6170398767487733</v>
      </c>
      <c r="E550" s="4">
        <f t="shared" si="25"/>
        <v>3.935185799392185</v>
      </c>
      <c r="F550" s="4"/>
      <c r="G550" s="3"/>
    </row>
    <row r="551" spans="1:7">
      <c r="A551" s="10">
        <v>6.9000000000000008E-3</v>
      </c>
      <c r="B551" s="6">
        <f t="shared" si="23"/>
        <v>4.0348854005717429</v>
      </c>
      <c r="C551" s="4"/>
      <c r="D551" s="4">
        <f t="shared" si="24"/>
        <v>-2.5258008010028545</v>
      </c>
      <c r="E551" s="4">
        <f t="shared" si="25"/>
        <v>3.9363079608841343</v>
      </c>
      <c r="F551" s="4"/>
      <c r="G551" s="3"/>
    </row>
    <row r="552" spans="1:7">
      <c r="A552" s="10">
        <v>6.9199999999999982E-3</v>
      </c>
      <c r="B552" s="6">
        <f t="shared" si="23"/>
        <v>4.0345329387735944</v>
      </c>
      <c r="C552" s="4"/>
      <c r="D552" s="4">
        <f t="shared" si="24"/>
        <v>-2.4319514919460659</v>
      </c>
      <c r="E552" s="4">
        <f t="shared" si="25"/>
        <v>3.9374110949679411</v>
      </c>
      <c r="F552" s="4"/>
      <c r="G552" s="3"/>
    </row>
    <row r="553" spans="1:7">
      <c r="A553" s="10">
        <v>6.9399999999999991E-3</v>
      </c>
      <c r="B553" s="6">
        <f t="shared" si="23"/>
        <v>4.0341787568686298</v>
      </c>
      <c r="C553" s="4"/>
      <c r="D553" s="4">
        <f t="shared" si="24"/>
        <v>-2.3355294880506907</v>
      </c>
      <c r="E553" s="4">
        <f t="shared" si="25"/>
        <v>3.9384955151883076</v>
      </c>
      <c r="F553" s="4"/>
      <c r="G553" s="3"/>
    </row>
    <row r="554" spans="1:7">
      <c r="A554" s="10">
        <v>6.9599999999999992E-3</v>
      </c>
      <c r="B554" s="6">
        <f t="shared" si="23"/>
        <v>4.0338230520026448</v>
      </c>
      <c r="C554" s="4"/>
      <c r="D554" s="4">
        <f t="shared" si="24"/>
        <v>-2.2365733568327046</v>
      </c>
      <c r="E554" s="4">
        <f t="shared" si="25"/>
        <v>3.9395615301332372</v>
      </c>
      <c r="F554" s="4"/>
      <c r="G554" s="3"/>
    </row>
    <row r="555" spans="1:7">
      <c r="A555" s="10">
        <v>6.9800000000000001E-3</v>
      </c>
      <c r="B555" s="6">
        <f t="shared" si="23"/>
        <v>4.033466015287134</v>
      </c>
      <c r="C555" s="4"/>
      <c r="D555" s="4">
        <f t="shared" si="24"/>
        <v>-2.1351226794251792</v>
      </c>
      <c r="E555" s="4">
        <f t="shared" si="25"/>
        <v>3.9406094435073959</v>
      </c>
      <c r="F555" s="4"/>
      <c r="G555" s="3"/>
    </row>
    <row r="556" spans="1:7">
      <c r="A556" s="10">
        <v>7.000000000000001E-3</v>
      </c>
      <c r="B556" s="6">
        <f t="shared" si="23"/>
        <v>4.0331078319271736</v>
      </c>
      <c r="C556" s="4"/>
      <c r="D556" s="4">
        <f t="shared" si="24"/>
        <v>-2.0312180347464324</v>
      </c>
      <c r="E556" s="4">
        <f t="shared" si="25"/>
        <v>3.9416395542045111</v>
      </c>
      <c r="F556" s="4"/>
      <c r="G556" s="3"/>
    </row>
    <row r="557" spans="1:7">
      <c r="A557" s="11">
        <v>7.0199999999999985E-3</v>
      </c>
      <c r="B557" s="6">
        <f t="shared" si="23"/>
        <v>4.0327486813473223</v>
      </c>
      <c r="C557" s="15"/>
      <c r="D557" s="4">
        <f t="shared" si="24"/>
        <v>-1.9249009832689703</v>
      </c>
      <c r="E557" s="4">
        <f t="shared" si="25"/>
        <v>3.9426521563788151</v>
      </c>
      <c r="F557" s="4"/>
      <c r="G557" s="3"/>
    </row>
    <row r="558" spans="1:7">
      <c r="A558" s="11">
        <v>7.0399999999999994E-3</v>
      </c>
      <c r="B558" s="6">
        <f t="shared" si="23"/>
        <v>4.0323887373155562</v>
      </c>
      <c r="C558" s="15"/>
      <c r="D558" s="4">
        <f t="shared" si="24"/>
        <v>-1.8162140503958124</v>
      </c>
      <c r="E558" s="4">
        <f t="shared" si="25"/>
        <v>3.9436475395155499</v>
      </c>
      <c r="F558" s="4"/>
      <c r="G558" s="3"/>
    </row>
    <row r="559" spans="1:7">
      <c r="A559" s="11">
        <v>7.0599999999999994E-3</v>
      </c>
      <c r="B559" s="6">
        <f t="shared" si="23"/>
        <v>4.0320281680652679</v>
      </c>
      <c r="C559" s="15"/>
      <c r="D559" s="4">
        <f t="shared" si="24"/>
        <v>-1.7052007094509829</v>
      </c>
      <c r="E559" s="4">
        <f t="shared" si="25"/>
        <v>3.9446259885005346</v>
      </c>
      <c r="F559" s="4"/>
      <c r="G559" s="3"/>
    </row>
    <row r="560" spans="1:7">
      <c r="A560" s="11">
        <v>7.0800000000000004E-3</v>
      </c>
      <c r="B560" s="6">
        <f t="shared" si="23"/>
        <v>4.0316671364153214</v>
      </c>
      <c r="C560" s="15"/>
      <c r="D560" s="4">
        <f t="shared" si="24"/>
        <v>-1.5919053642907013</v>
      </c>
      <c r="E560" s="4">
        <f t="shared" si="25"/>
        <v>3.9455877836888105</v>
      </c>
      <c r="F560" s="4"/>
      <c r="G560" s="3"/>
    </row>
    <row r="561" spans="1:7">
      <c r="A561" s="10">
        <v>7.0999999999999978E-3</v>
      </c>
      <c r="B561" s="6">
        <f t="shared" si="23"/>
        <v>4.0313057998882122</v>
      </c>
      <c r="C561" s="4"/>
      <c r="D561" s="4">
        <f t="shared" si="24"/>
        <v>-1.4763733315424634</v>
      </c>
      <c r="E561" s="4">
        <f t="shared" si="25"/>
        <v>3.9465332009723695</v>
      </c>
      <c r="F561" s="4"/>
      <c r="G561" s="3"/>
    </row>
    <row r="562" spans="1:7">
      <c r="A562" s="10">
        <v>7.1199999999999987E-3</v>
      </c>
      <c r="B562" s="6">
        <f t="shared" si="23"/>
        <v>4.0309443108263254</v>
      </c>
      <c r="C562" s="4"/>
      <c r="D562" s="4">
        <f t="shared" si="24"/>
        <v>-1.3586508224789302</v>
      </c>
      <c r="E562" s="4">
        <f t="shared" si="25"/>
        <v>3.9474625118469775</v>
      </c>
      <c r="F562" s="4"/>
      <c r="G562" s="3"/>
    </row>
    <row r="563" spans="1:7">
      <c r="A563" s="10">
        <v>7.1399999999999988E-3</v>
      </c>
      <c r="B563" s="6">
        <f t="shared" si="23"/>
        <v>4.030582816506322</v>
      </c>
      <c r="C563" s="4"/>
      <c r="D563" s="4">
        <f t="shared" si="24"/>
        <v>-1.2387849245341309</v>
      </c>
      <c r="E563" s="4">
        <f t="shared" si="25"/>
        <v>3.9483759834781034</v>
      </c>
      <c r="F563" s="4"/>
      <c r="G563" s="3"/>
    </row>
    <row r="564" spans="1:7">
      <c r="A564" s="10">
        <v>7.1599999999999997E-3</v>
      </c>
      <c r="B564" s="6">
        <f t="shared" si="23"/>
        <v>4.0302214592516652</v>
      </c>
      <c r="C564" s="4"/>
      <c r="D564" s="4">
        <f t="shared" si="24"/>
        <v>-1.1168235824690456</v>
      </c>
      <c r="E564" s="4">
        <f t="shared" si="25"/>
        <v>3.9492738787659563</v>
      </c>
      <c r="F564" s="4"/>
      <c r="G564" s="3"/>
    </row>
    <row r="565" spans="1:7">
      <c r="A565" s="10">
        <v>7.1800000000000006E-3</v>
      </c>
      <c r="B565" s="6">
        <f t="shared" si="23"/>
        <v>4.0298603765433159</v>
      </c>
      <c r="C565" s="4"/>
      <c r="D565" s="4">
        <f t="shared" si="24"/>
        <v>-0.99281557919438335</v>
      </c>
      <c r="E565" s="4">
        <f t="shared" si="25"/>
        <v>3.9501564564096485</v>
      </c>
      <c r="F565" s="4"/>
      <c r="G565" s="3"/>
    </row>
    <row r="566" spans="1:7">
      <c r="A566" s="10">
        <v>7.1999999999999981E-3</v>
      </c>
      <c r="B566" s="6">
        <f t="shared" si="23"/>
        <v>4.0294997011285991</v>
      </c>
      <c r="C566" s="4"/>
      <c r="D566" s="4">
        <f t="shared" si="24"/>
        <v>-0.86681051625804795</v>
      </c>
      <c r="E566" s="4">
        <f t="shared" si="25"/>
        <v>3.95102397097049</v>
      </c>
      <c r="F566" s="4"/>
      <c r="G566" s="3"/>
    </row>
    <row r="567" spans="1:7">
      <c r="A567" s="10">
        <v>7.219999999999999E-3</v>
      </c>
      <c r="B567" s="6">
        <f t="shared" si="23"/>
        <v>4.0291395611282752</v>
      </c>
      <c r="C567" s="4"/>
      <c r="D567" s="4">
        <f t="shared" si="24"/>
        <v>-0.73885879400513321</v>
      </c>
      <c r="E567" s="4">
        <f t="shared" si="25"/>
        <v>3.9518766729344201</v>
      </c>
      <c r="F567" s="4"/>
      <c r="G567" s="3"/>
    </row>
    <row r="568" spans="1:7">
      <c r="A568" s="10">
        <v>7.239999999999999E-3</v>
      </c>
      <c r="B568" s="6">
        <f t="shared" si="23"/>
        <v>4.0287800801418241</v>
      </c>
      <c r="C568" s="4"/>
      <c r="D568" s="4">
        <f t="shared" si="24"/>
        <v>-0.60901159141855743</v>
      </c>
      <c r="E568" s="4">
        <f t="shared" si="25"/>
        <v>3.9527148087735942</v>
      </c>
      <c r="F568" s="4"/>
      <c r="G568" s="3"/>
    </row>
    <row r="569" spans="1:7">
      <c r="A569" s="10">
        <v>7.26E-3</v>
      </c>
      <c r="B569" s="6">
        <f t="shared" si="23"/>
        <v>4.0284213773509672</v>
      </c>
      <c r="C569" s="4"/>
      <c r="D569" s="4">
        <f t="shared" si="24"/>
        <v>-0.47732084564808375</v>
      </c>
      <c r="E569" s="4">
        <f t="shared" si="25"/>
        <v>3.9535386210071235</v>
      </c>
      <c r="F569" s="4"/>
      <c r="G569" s="3"/>
    </row>
    <row r="570" spans="1:7">
      <c r="A570" s="10">
        <v>7.28E-3</v>
      </c>
      <c r="B570" s="6">
        <f t="shared" si="23"/>
        <v>4.0280635676214409</v>
      </c>
      <c r="C570" s="4"/>
      <c r="D570" s="4">
        <f t="shared" si="24"/>
        <v>-0.34383923123616533</v>
      </c>
      <c r="E570" s="4">
        <f t="shared" si="25"/>
        <v>3.9543483482609894</v>
      </c>
      <c r="F570" s="4"/>
      <c r="G570" s="3"/>
    </row>
    <row r="571" spans="1:7">
      <c r="A571" s="10">
        <v>7.2999999999999983E-3</v>
      </c>
      <c r="B571" s="6">
        <f t="shared" si="23"/>
        <v>4.0277067616030493</v>
      </c>
      <c r="C571" s="4"/>
      <c r="D571" s="4">
        <f t="shared" si="24"/>
        <v>-0.2086201390488549</v>
      </c>
      <c r="E571" s="4">
        <f t="shared" si="25"/>
        <v>3.9551442253271287</v>
      </c>
      <c r="F571" s="4"/>
      <c r="G571" s="3"/>
    </row>
    <row r="572" spans="1:7">
      <c r="A572" s="10">
        <v>7.3199999999999984E-3</v>
      </c>
      <c r="B572" s="6">
        <f t="shared" si="23"/>
        <v>4.0273510658279958</v>
      </c>
      <c r="C572" s="4"/>
      <c r="D572" s="4">
        <f t="shared" si="24"/>
        <v>-7.1717654920093743E-2</v>
      </c>
      <c r="E572" s="4">
        <f t="shared" si="25"/>
        <v>3.9559264832217109</v>
      </c>
      <c r="F572" s="4"/>
      <c r="G572" s="3"/>
    </row>
    <row r="573" spans="1:7">
      <c r="A573" s="10">
        <v>7.3399999999999993E-3</v>
      </c>
      <c r="B573" s="6">
        <f t="shared" si="23"/>
        <v>4.0269965828075405</v>
      </c>
      <c r="C573" s="4"/>
      <c r="D573" s="4">
        <f t="shared" si="24"/>
        <v>6.681346198179039E-2</v>
      </c>
      <c r="E573" s="4">
        <f t="shared" si="25"/>
        <v>3.9566953492426067</v>
      </c>
      <c r="F573" s="4"/>
      <c r="G573" s="3"/>
    </row>
    <row r="574" spans="1:7">
      <c r="A574" s="10">
        <v>7.3600000000000002E-3</v>
      </c>
      <c r="B574" s="6">
        <f t="shared" si="23"/>
        <v>4.026643411126976</v>
      </c>
      <c r="C574" s="4"/>
      <c r="D574" s="4">
        <f t="shared" si="24"/>
        <v>0.20691780105710045</v>
      </c>
      <c r="E574" s="4">
        <f t="shared" si="25"/>
        <v>3.9574510470260646</v>
      </c>
      <c r="F574" s="4"/>
      <c r="G574" s="3"/>
    </row>
    <row r="575" spans="1:7">
      <c r="A575" s="10">
        <v>7.3800000000000003E-3</v>
      </c>
      <c r="B575" s="6">
        <f t="shared" si="23"/>
        <v>4.0262916455389526</v>
      </c>
      <c r="C575" s="4"/>
      <c r="D575" s="4">
        <f t="shared" si="24"/>
        <v>0.34853932243821983</v>
      </c>
      <c r="E575" s="4">
        <f t="shared" si="25"/>
        <v>3.9581937966025973</v>
      </c>
      <c r="F575" s="4"/>
      <c r="G575" s="3"/>
    </row>
    <row r="576" spans="1:7">
      <c r="A576" s="10">
        <v>7.3999999999999986E-3</v>
      </c>
      <c r="B576" s="6">
        <f t="shared" si="23"/>
        <v>4.0259413770551786</v>
      </c>
      <c r="C576" s="4"/>
      <c r="D576" s="4">
        <f t="shared" si="24"/>
        <v>0.49162137940486472</v>
      </c>
      <c r="E576" s="4">
        <f t="shared" si="25"/>
        <v>3.9589238144520928</v>
      </c>
      <c r="F576" s="4"/>
      <c r="G576" s="3"/>
    </row>
    <row r="577" spans="1:7">
      <c r="A577" s="10">
        <v>7.4199999999999986E-3</v>
      </c>
      <c r="B577" s="6">
        <f t="shared" si="23"/>
        <v>4.0255926930364936</v>
      </c>
      <c r="C577" s="4"/>
      <c r="D577" s="4">
        <f t="shared" si="24"/>
        <v>0.63610674104200227</v>
      </c>
      <c r="E577" s="4">
        <f t="shared" si="25"/>
        <v>3.9596413135581567</v>
      </c>
      <c r="F577" s="4"/>
      <c r="G577" s="3"/>
    </row>
    <row r="578" spans="1:7">
      <c r="A578" s="10">
        <v>7.4399999999999996E-3</v>
      </c>
      <c r="B578" s="6">
        <f t="shared" si="23"/>
        <v>4.0252456772813572</v>
      </c>
      <c r="C578" s="4"/>
      <c r="D578" s="4">
        <f t="shared" si="24"/>
        <v>0.7819376151314108</v>
      </c>
      <c r="E578" s="4">
        <f t="shared" si="25"/>
        <v>3.9603465034616945</v>
      </c>
      <c r="F578" s="4"/>
      <c r="G578" s="3"/>
    </row>
    <row r="579" spans="1:7">
      <c r="A579" s="10">
        <v>7.4599999999999996E-3</v>
      </c>
      <c r="B579" s="6">
        <f t="shared" si="23"/>
        <v>4.0249004101127586</v>
      </c>
      <c r="C579" s="4"/>
      <c r="D579" s="4">
        <f t="shared" si="24"/>
        <v>0.92905567126784039</v>
      </c>
      <c r="E579" s="4">
        <f t="shared" si="25"/>
        <v>3.961039590313741</v>
      </c>
      <c r="F579" s="4"/>
      <c r="G579" s="3"/>
    </row>
    <row r="580" spans="1:7">
      <c r="A580" s="10">
        <v>7.4800000000000005E-3</v>
      </c>
      <c r="B580" s="6">
        <f t="shared" si="23"/>
        <v>4.024556968463564</v>
      </c>
      <c r="C580" s="4"/>
      <c r="D580" s="4">
        <f t="shared" si="24"/>
        <v>1.0774020641903848</v>
      </c>
      <c r="E580" s="4">
        <f t="shared" si="25"/>
        <v>3.96172077692755</v>
      </c>
      <c r="F580" s="4"/>
      <c r="G580" s="3"/>
    </row>
    <row r="581" spans="1:7">
      <c r="A581" s="10">
        <v>7.4999999999999997E-3</v>
      </c>
      <c r="B581" s="6">
        <f t="shared" si="23"/>
        <v>4.0242154259603309</v>
      </c>
      <c r="C581" s="4"/>
      <c r="D581" s="4">
        <f t="shared" si="24"/>
        <v>1.2269174573197934</v>
      </c>
      <c r="E581" s="4">
        <f t="shared" si="25"/>
        <v>3.9623902628299472</v>
      </c>
      <c r="F581" s="4"/>
      <c r="G581" s="3"/>
    </row>
    <row r="582" spans="1:7">
      <c r="A582" s="10">
        <v>7.5199999999999989E-3</v>
      </c>
      <c r="B582" s="6">
        <f t="shared" si="23"/>
        <v>4.0238758530056007</v>
      </c>
      <c r="C582" s="4"/>
      <c r="D582" s="4">
        <f t="shared" si="24"/>
        <v>1.3775420464923265</v>
      </c>
      <c r="E582" s="4">
        <f t="shared" si="25"/>
        <v>3.9630482443119632</v>
      </c>
      <c r="F582" s="4"/>
      <c r="G582" s="3"/>
    </row>
    <row r="583" spans="1:7">
      <c r="A583" s="10">
        <v>7.5399999999999998E-3</v>
      </c>
      <c r="B583" s="6">
        <f t="shared" si="23"/>
        <v>4.0235383168586898</v>
      </c>
      <c r="C583" s="4"/>
      <c r="D583" s="4">
        <f t="shared" si="24"/>
        <v>1.5292155838806427</v>
      </c>
      <c r="E583" s="4">
        <f t="shared" si="25"/>
        <v>3.9636949144787432</v>
      </c>
      <c r="F583" s="4"/>
      <c r="G583" s="3"/>
    </row>
    <row r="584" spans="1:7">
      <c r="A584" s="10">
        <v>7.5599999999999999E-3</v>
      </c>
      <c r="B584" s="6">
        <f t="shared" si="23"/>
        <v>4.0232028817150001</v>
      </c>
      <c r="C584" s="4"/>
      <c r="D584" s="4">
        <f t="shared" si="24"/>
        <v>1.6818774020920406</v>
      </c>
      <c r="E584" s="4">
        <f t="shared" si="25"/>
        <v>3.9643304632987544</v>
      </c>
      <c r="F584" s="4"/>
      <c r="G584" s="3"/>
    </row>
    <row r="585" spans="1:7">
      <c r="A585" s="10">
        <v>7.5800000000000008E-3</v>
      </c>
      <c r="B585" s="6">
        <f t="shared" si="23"/>
        <v>4.0228696087838616</v>
      </c>
      <c r="C585" s="4"/>
      <c r="D585" s="4">
        <f t="shared" si="24"/>
        <v>1.8354664384347261</v>
      </c>
      <c r="E585" s="4">
        <f t="shared" si="25"/>
        <v>3.9649550776522902</v>
      </c>
      <c r="F585" s="4"/>
      <c r="G585" s="3"/>
    </row>
    <row r="586" spans="1:7">
      <c r="A586" s="10">
        <v>7.5999999999999983E-3</v>
      </c>
      <c r="B586" s="6">
        <f t="shared" si="23"/>
        <v>4.0225385563649345</v>
      </c>
      <c r="C586" s="4"/>
      <c r="D586" s="4">
        <f t="shared" si="24"/>
        <v>1.9899212593419406</v>
      </c>
      <c r="E586" s="4">
        <f t="shared" si="25"/>
        <v>3.9655689413792858</v>
      </c>
      <c r="F586" s="4"/>
      <c r="G586" s="3"/>
    </row>
    <row r="587" spans="1:7">
      <c r="A587" s="10">
        <v>7.6199999999999992E-3</v>
      </c>
      <c r="B587" s="6">
        <f t="shared" si="23"/>
        <v>4.0222097799231848</v>
      </c>
      <c r="C587" s="4"/>
      <c r="D587" s="4">
        <f t="shared" si="24"/>
        <v>2.14518008494476</v>
      </c>
      <c r="E587" s="4">
        <f t="shared" si="25"/>
        <v>3.966172235326451</v>
      </c>
      <c r="F587" s="4"/>
      <c r="G587" s="3"/>
    </row>
    <row r="588" spans="1:7">
      <c r="A588" s="10">
        <v>7.6399999999999992E-3</v>
      </c>
      <c r="B588" s="6">
        <f t="shared" si="23"/>
        <v>4.0218833321624476</v>
      </c>
      <c r="C588" s="4"/>
      <c r="D588" s="4">
        <f t="shared" si="24"/>
        <v>2.3011808137829854</v>
      </c>
      <c r="E588" s="4">
        <f t="shared" si="25"/>
        <v>3.9667651373937245</v>
      </c>
      <c r="F588" s="4"/>
      <c r="G588" s="3"/>
    </row>
    <row r="589" spans="1:7">
      <c r="A589" s="10">
        <v>7.6600000000000001E-3</v>
      </c>
      <c r="B589" s="6">
        <f t="shared" si="23"/>
        <v>4.0215592630976049</v>
      </c>
      <c r="C589" s="4"/>
      <c r="D589" s="4">
        <f t="shared" si="24"/>
        <v>2.4578610476450908</v>
      </c>
      <c r="E589" s="4">
        <f t="shared" si="25"/>
        <v>3.9673478225800696</v>
      </c>
      <c r="F589" s="4"/>
      <c r="G589" s="3"/>
    </row>
    <row r="590" spans="1:7">
      <c r="A590" s="10">
        <v>7.6799999999999976E-3</v>
      </c>
      <c r="B590" s="6">
        <f t="shared" si="23"/>
        <v>4.0212376201253921</v>
      </c>
      <c r="C590" s="4"/>
      <c r="D590" s="4">
        <f t="shared" si="24"/>
        <v>2.6151581165265321</v>
      </c>
      <c r="E590" s="4">
        <f t="shared" si="25"/>
        <v>3.967920463028602</v>
      </c>
      <c r="F590" s="4"/>
      <c r="G590" s="3"/>
    </row>
    <row r="591" spans="1:7">
      <c r="A591" s="10">
        <v>7.6999999999999985E-3</v>
      </c>
      <c r="B591" s="6">
        <f t="shared" si="23"/>
        <v>4.02091844809385</v>
      </c>
      <c r="C591" s="4"/>
      <c r="D591" s="4">
        <f t="shared" si="24"/>
        <v>2.7730091036970714</v>
      </c>
      <c r="E591" s="4">
        <f t="shared" si="25"/>
        <v>3.9684832280710789</v>
      </c>
      <c r="F591" s="4"/>
      <c r="G591" s="3"/>
    </row>
    <row r="592" spans="1:7">
      <c r="A592" s="10">
        <v>7.7199999999999994E-3</v>
      </c>
      <c r="B592" s="6">
        <f t="shared" ref="B592:B655" si="26">($B$3-$E$3)*EXP(-$B$9*A592)*IF($B$5=$B$10,($B$9*A592+1),IF($B$5&lt;$B$10,(COS($E$10*A592)+SIN($E$10*A592)*$B$9/$E$10),(COSH($E$10*A592)+SINH($E$10*A592)*$B$9/$E$10)))+$E$3</f>
        <v>4.020601789370442</v>
      </c>
      <c r="C592" s="4"/>
      <c r="D592" s="4">
        <f t="shared" si="24"/>
        <v>2.9313508708664782</v>
      </c>
      <c r="E592" s="4">
        <f t="shared" si="25"/>
        <v>3.9690362842717355</v>
      </c>
      <c r="F592" s="4"/>
      <c r="G592" s="3"/>
    </row>
    <row r="593" spans="1:7">
      <c r="A593" s="10">
        <v>7.7399999999999995E-3</v>
      </c>
      <c r="B593" s="6">
        <f t="shared" si="26"/>
        <v>4.0202876839088582</v>
      </c>
      <c r="C593" s="4"/>
      <c r="D593" s="4">
        <f t="shared" ref="D593:D656" si="27">($B$3-$E$3)*COS($E$9*A593)+$E$3</f>
        <v>3.0901200834390594</v>
      </c>
      <c r="E593" s="4">
        <f t="shared" ref="E593:E656" si="28">($B$3-$E$3)*($E$9*A593+1)*EXP(-$E$9*A593)+$E$3</f>
        <v>3.9695797954704952</v>
      </c>
      <c r="F593" s="4"/>
      <c r="G593" s="3"/>
    </row>
    <row r="594" spans="1:7">
      <c r="A594" s="10">
        <v>7.7600000000000004E-3</v>
      </c>
      <c r="B594" s="6">
        <f t="shared" si="26"/>
        <v>4.0199761693145151</v>
      </c>
      <c r="C594" s="4"/>
      <c r="D594" s="4">
        <f t="shared" si="27"/>
        <v>3.2492532358467088</v>
      </c>
      <c r="E594" s="4">
        <f t="shared" si="28"/>
        <v>3.9701139228255493</v>
      </c>
      <c r="F594" s="4"/>
      <c r="G594" s="3"/>
    </row>
    <row r="595" spans="1:7">
      <c r="A595" s="10">
        <v>7.7799999999999979E-3</v>
      </c>
      <c r="B595" s="6">
        <f t="shared" si="26"/>
        <v>4.0196672809087808</v>
      </c>
      <c r="C595" s="4"/>
      <c r="D595" s="4">
        <f t="shared" si="27"/>
        <v>3.4086866769501603</v>
      </c>
      <c r="E595" s="4">
        <f t="shared" si="28"/>
        <v>3.9706388248553224</v>
      </c>
      <c r="F595" s="4"/>
      <c r="G595" s="3"/>
    </row>
    <row r="596" spans="1:7">
      <c r="A596" s="10">
        <v>7.7999999999999988E-3</v>
      </c>
      <c r="B596" s="6">
        <f t="shared" si="26"/>
        <v>4.0193610517919351</v>
      </c>
      <c r="C596" s="4"/>
      <c r="D596" s="4">
        <f t="shared" si="27"/>
        <v>3.568356635498795</v>
      </c>
      <c r="E596" s="4">
        <f t="shared" si="28"/>
        <v>3.9711546574798229</v>
      </c>
      <c r="F596" s="4"/>
      <c r="G596" s="3"/>
    </row>
    <row r="597" spans="1:7">
      <c r="A597" s="10">
        <v>7.8199999999999988E-3</v>
      </c>
      <c r="B597" s="6">
        <f t="shared" si="26"/>
        <v>4.0190575129048831</v>
      </c>
      <c r="C597" s="4"/>
      <c r="D597" s="4">
        <f t="shared" si="27"/>
        <v>3.7281992456380477</v>
      </c>
      <c r="E597" s="4">
        <f t="shared" si="28"/>
        <v>3.971661574061395</v>
      </c>
      <c r="F597" s="4"/>
      <c r="G597" s="3"/>
    </row>
    <row r="598" spans="1:7">
      <c r="A598" s="10">
        <v>7.8399999999999997E-3</v>
      </c>
      <c r="B598" s="6">
        <f t="shared" si="26"/>
        <v>4.0187566930896432</v>
      </c>
      <c r="C598" s="4"/>
      <c r="D598" s="4">
        <f t="shared" si="27"/>
        <v>3.8881505724550975</v>
      </c>
      <c r="E598" s="4">
        <f t="shared" si="28"/>
        <v>3.9721597254448731</v>
      </c>
      <c r="F598" s="4"/>
      <c r="G598" s="3"/>
    </row>
    <row r="599" spans="1:7">
      <c r="A599" s="10">
        <v>7.8600000000000007E-3</v>
      </c>
      <c r="B599" s="6">
        <f t="shared" si="26"/>
        <v>4.0184586191486265</v>
      </c>
      <c r="C599" s="4"/>
      <c r="D599" s="4">
        <f t="shared" si="27"/>
        <v>4.0481466375518531</v>
      </c>
      <c r="E599" s="4">
        <f t="shared" si="28"/>
        <v>3.9726492599971492</v>
      </c>
      <c r="F599" s="4"/>
      <c r="G599" s="3"/>
    </row>
    <row r="600" spans="1:7">
      <c r="A600" s="10">
        <v>7.8799999999999981E-3</v>
      </c>
      <c r="B600" s="6">
        <f t="shared" si="26"/>
        <v>4.0181633159027186</v>
      </c>
      <c r="C600" s="4"/>
      <c r="D600" s="4">
        <f t="shared" si="27"/>
        <v>4.208123444635512</v>
      </c>
      <c r="E600" s="4">
        <f t="shared" si="28"/>
        <v>3.9731303236461621</v>
      </c>
      <c r="F600" s="4"/>
      <c r="G600" s="3"/>
    </row>
    <row r="601" spans="1:7">
      <c r="A601" s="10">
        <v>7.899999999999999E-3</v>
      </c>
      <c r="B601" s="6">
        <f t="shared" si="26"/>
        <v>4.0178708062481938</v>
      </c>
      <c r="C601" s="4"/>
      <c r="D601" s="4">
        <f t="shared" si="27"/>
        <v>4.3680170051162888</v>
      </c>
      <c r="E601" s="4">
        <f t="shared" si="28"/>
        <v>3.9736030599193128</v>
      </c>
      <c r="F601" s="4"/>
      <c r="G601" s="3"/>
    </row>
    <row r="602" spans="1:7">
      <c r="A602" s="10">
        <v>7.92E-3</v>
      </c>
      <c r="B602" s="6">
        <f t="shared" si="26"/>
        <v>4.0175811112124649</v>
      </c>
      <c r="C602" s="4"/>
      <c r="D602" s="4">
        <f t="shared" si="27"/>
        <v>4.5277633637018386</v>
      </c>
      <c r="E602" s="4">
        <f t="shared" si="28"/>
        <v>3.9740676099813133</v>
      </c>
      <c r="F602" s="4"/>
      <c r="G602" s="3"/>
    </row>
    <row r="603" spans="1:7">
      <c r="A603" s="10">
        <v>7.9399999999999991E-3</v>
      </c>
      <c r="B603" s="6">
        <f t="shared" si="26"/>
        <v>4.0172942500086943</v>
      </c>
      <c r="C603" s="4"/>
      <c r="D603" s="4">
        <f t="shared" si="27"/>
        <v>4.6872986239786529</v>
      </c>
      <c r="E603" s="4">
        <f t="shared" si="28"/>
        <v>3.9745241126714808</v>
      </c>
      <c r="F603" s="4"/>
      <c r="G603" s="3"/>
    </row>
    <row r="604" spans="1:7">
      <c r="A604" s="10">
        <v>7.9600000000000001E-3</v>
      </c>
      <c r="B604" s="6">
        <f t="shared" si="26"/>
        <v>4.0170102400892818</v>
      </c>
      <c r="C604" s="4"/>
      <c r="D604" s="4">
        <f t="shared" si="27"/>
        <v>4.8465589739697412</v>
      </c>
      <c r="E604" s="4">
        <f t="shared" si="28"/>
        <v>3.9749727045404795</v>
      </c>
      <c r="F604" s="4"/>
      <c r="G604" s="3"/>
    </row>
    <row r="605" spans="1:7">
      <c r="A605" s="10">
        <v>7.9799999999999975E-3</v>
      </c>
      <c r="B605" s="6">
        <f t="shared" si="26"/>
        <v>4.0167290971982466</v>
      </c>
      <c r="C605" s="4"/>
      <c r="D605" s="4">
        <f t="shared" si="27"/>
        <v>5.0054807116585236</v>
      </c>
      <c r="E605" s="4">
        <f t="shared" si="28"/>
        <v>3.9754135198865197</v>
      </c>
      <c r="F605" s="4"/>
      <c r="G605" s="3"/>
    </row>
    <row r="606" spans="1:7">
      <c r="A606" s="11">
        <v>8.0000000000000002E-3</v>
      </c>
      <c r="B606" s="6">
        <f t="shared" si="26"/>
        <v>4.0164508354225115</v>
      </c>
      <c r="C606" s="15"/>
      <c r="D606" s="4">
        <f t="shared" si="27"/>
        <v>5.1640002704689083</v>
      </c>
      <c r="E606" s="4">
        <f t="shared" si="28"/>
        <v>3.9758466907910193</v>
      </c>
      <c r="F606" s="4"/>
      <c r="G606" s="3"/>
    </row>
    <row r="607" spans="1:7">
      <c r="A607" s="11">
        <v>8.0199999999999994E-3</v>
      </c>
      <c r="B607" s="6">
        <f t="shared" si="26"/>
        <v>4.0161754672421228</v>
      </c>
      <c r="C607" s="15"/>
      <c r="D607" s="4">
        <f t="shared" si="27"/>
        <v>5.3220542446908805</v>
      </c>
      <c r="E607" s="4">
        <f t="shared" si="28"/>
        <v>3.9762723471537389</v>
      </c>
      <c r="F607" s="4"/>
      <c r="G607" s="3"/>
    </row>
    <row r="608" spans="1:7">
      <c r="A608" s="11">
        <v>8.0400000000000003E-3</v>
      </c>
      <c r="B608" s="6">
        <f t="shared" si="26"/>
        <v>4.0159030035794068</v>
      </c>
      <c r="C608" s="15"/>
      <c r="D608" s="4">
        <f t="shared" si="27"/>
        <v>5.4795794148421457</v>
      </c>
      <c r="E608" s="4">
        <f t="shared" si="28"/>
        <v>3.9766906167273928</v>
      </c>
      <c r="F608" s="4"/>
      <c r="G608" s="3"/>
    </row>
    <row r="609" spans="1:7">
      <c r="A609" s="11">
        <v>8.0600000000000012E-3</v>
      </c>
      <c r="B609" s="6">
        <f t="shared" si="26"/>
        <v>4.0156334538470837</v>
      </c>
      <c r="C609" s="15"/>
      <c r="D609" s="4">
        <f t="shared" si="27"/>
        <v>5.6365127729549229</v>
      </c>
      <c r="E609" s="4">
        <f t="shared" si="28"/>
        <v>3.9771016251517435</v>
      </c>
      <c r="F609" s="4"/>
      <c r="G609" s="3"/>
    </row>
    <row r="610" spans="1:7">
      <c r="A610" s="11">
        <v>8.0799999999999986E-3</v>
      </c>
      <c r="B610" s="6">
        <f t="shared" si="26"/>
        <v>4.0153668259953612</v>
      </c>
      <c r="C610" s="15"/>
      <c r="D610" s="4">
        <f t="shared" si="27"/>
        <v>5.7927915477783838</v>
      </c>
      <c r="E610" s="4">
        <f t="shared" si="28"/>
        <v>3.9775054959871912</v>
      </c>
      <c r="F610" s="4"/>
      <c r="G610" s="3"/>
    </row>
    <row r="611" spans="1:7">
      <c r="A611" s="10">
        <v>8.0999999999999996E-3</v>
      </c>
      <c r="B611" s="6">
        <f t="shared" si="26"/>
        <v>4.0151031265580146</v>
      </c>
      <c r="C611" s="4"/>
      <c r="D611" s="4">
        <f t="shared" si="27"/>
        <v>5.9483532298863286</v>
      </c>
      <c r="E611" s="4">
        <f t="shared" si="28"/>
        <v>3.9779023507478586</v>
      </c>
      <c r="F611" s="4"/>
      <c r="G611" s="3"/>
    </row>
    <row r="612" spans="1:7">
      <c r="A612" s="10">
        <v>8.1199999999999987E-3</v>
      </c>
      <c r="B612" s="6">
        <f t="shared" si="26"/>
        <v>4.0148423606974752</v>
      </c>
      <c r="C612" s="4"/>
      <c r="D612" s="4">
        <f t="shared" si="27"/>
        <v>6.1031355966800032</v>
      </c>
      <c r="E612" s="4">
        <f t="shared" si="28"/>
        <v>3.9782923089341824</v>
      </c>
      <c r="F612" s="4"/>
      <c r="G612" s="3"/>
    </row>
    <row r="613" spans="1:7">
      <c r="A613" s="10">
        <v>8.1399999999999997E-3</v>
      </c>
      <c r="B613" s="6">
        <f t="shared" si="26"/>
        <v>4.0145845322489402</v>
      </c>
      <c r="C613" s="4"/>
      <c r="D613" s="4">
        <f t="shared" si="27"/>
        <v>6.2570767372764386</v>
      </c>
      <c r="E613" s="4">
        <f t="shared" si="28"/>
        <v>3.978675488065015</v>
      </c>
      <c r="F613" s="4"/>
      <c r="G613" s="3"/>
    </row>
    <row r="614" spans="1:7">
      <c r="A614" s="10">
        <v>8.1600000000000006E-3</v>
      </c>
      <c r="B614" s="6">
        <f t="shared" si="26"/>
        <v>4.0143296437635199</v>
      </c>
      <c r="C614" s="4"/>
      <c r="D614" s="4">
        <f t="shared" si="27"/>
        <v>6.4101150772719322</v>
      </c>
      <c r="E614" s="4">
        <f t="shared" si="28"/>
        <v>3.9790520037092461</v>
      </c>
      <c r="F614" s="4"/>
      <c r="G614" s="3"/>
    </row>
    <row r="615" spans="1:7">
      <c r="A615" s="10">
        <v>8.179999999999998E-3</v>
      </c>
      <c r="B615" s="6">
        <f t="shared" si="26"/>
        <v>4.0140776965504408</v>
      </c>
      <c r="C615" s="4"/>
      <c r="D615" s="4">
        <f t="shared" si="27"/>
        <v>6.5621894033709305</v>
      </c>
      <c r="E615" s="4">
        <f t="shared" si="28"/>
        <v>3.9794219695169475</v>
      </c>
      <c r="F615" s="4"/>
      <c r="G615" s="3"/>
    </row>
    <row r="616" spans="1:7">
      <c r="A616" s="10">
        <v>8.199999999999999E-3</v>
      </c>
      <c r="B616" s="6">
        <f t="shared" si="26"/>
        <v>4.0138286907183138</v>
      </c>
      <c r="C616" s="4"/>
      <c r="D616" s="4">
        <f t="shared" si="27"/>
        <v>6.7132388878706761</v>
      </c>
      <c r="E616" s="4">
        <f t="shared" si="28"/>
        <v>3.9797854972500502</v>
      </c>
      <c r="F616" s="4"/>
      <c r="G616" s="3"/>
    </row>
    <row r="617" spans="1:7">
      <c r="A617" s="10">
        <v>8.2199999999999999E-3</v>
      </c>
      <c r="B617" s="6">
        <f t="shared" si="26"/>
        <v>4.0135826252154887</v>
      </c>
      <c r="C617" s="4"/>
      <c r="D617" s="4">
        <f t="shared" si="27"/>
        <v>6.86320311299131</v>
      </c>
      <c r="E617" s="4">
        <f t="shared" si="28"/>
        <v>3.9801426968125586</v>
      </c>
      <c r="F617" s="4"/>
      <c r="G617" s="3"/>
    </row>
    <row r="618" spans="1:7">
      <c r="A618" s="10">
        <v>8.2400000000000008E-3</v>
      </c>
      <c r="B618" s="6">
        <f t="shared" si="26"/>
        <v>4.0133394978695023</v>
      </c>
      <c r="C618" s="4"/>
      <c r="D618" s="4">
        <f t="shared" si="27"/>
        <v>7.0120220950422665</v>
      </c>
      <c r="E618" s="4">
        <f t="shared" si="28"/>
        <v>3.9804936762803074</v>
      </c>
      <c r="F618" s="4"/>
      <c r="G618" s="3"/>
    </row>
    <row r="619" spans="1:7">
      <c r="A619" s="10">
        <v>8.26E-3</v>
      </c>
      <c r="B619" s="6">
        <f t="shared" si="26"/>
        <v>4.0130993054256479</v>
      </c>
      <c r="C619" s="4"/>
      <c r="D619" s="4">
        <f t="shared" si="27"/>
        <v>7.1596363084149655</v>
      </c>
      <c r="E619" s="4">
        <f t="shared" si="28"/>
        <v>3.9808385419302694</v>
      </c>
      <c r="F619" s="4"/>
      <c r="G619" s="3"/>
    </row>
    <row r="620" spans="1:7">
      <c r="A620" s="10">
        <v>8.2799999999999992E-3</v>
      </c>
      <c r="B620" s="6">
        <f t="shared" si="26"/>
        <v>4.0128620435846667</v>
      </c>
      <c r="C620" s="4"/>
      <c r="D620" s="4">
        <f t="shared" si="27"/>
        <v>7.3059867093922204</v>
      </c>
      <c r="E620" s="4">
        <f t="shared" si="28"/>
        <v>3.9811773982694216</v>
      </c>
      <c r="F620" s="4"/>
      <c r="G620" s="3"/>
    </row>
    <row r="621" spans="1:7">
      <c r="A621" s="10">
        <v>8.2999999999999984E-3</v>
      </c>
      <c r="B621" s="6">
        <f t="shared" si="26"/>
        <v>4.0126277070395817</v>
      </c>
      <c r="C621" s="4"/>
      <c r="D621" s="4">
        <f t="shared" si="27"/>
        <v>7.4510147597649539</v>
      </c>
      <c r="E621" s="4">
        <f t="shared" si="28"/>
        <v>3.9815103480631682</v>
      </c>
      <c r="F621" s="4"/>
      <c r="G621" s="3"/>
    </row>
    <row r="622" spans="1:7">
      <c r="A622" s="10">
        <v>8.3199999999999993E-3</v>
      </c>
      <c r="B622" s="6">
        <f t="shared" si="26"/>
        <v>4.0123962895116909</v>
      </c>
      <c r="C622" s="4"/>
      <c r="D622" s="4">
        <f t="shared" si="27"/>
        <v>7.5946624502466982</v>
      </c>
      <c r="E622" s="4">
        <f t="shared" si="28"/>
        <v>3.9818374923633377</v>
      </c>
      <c r="F622" s="4"/>
      <c r="G622" s="3"/>
    </row>
    <row r="623" spans="1:7">
      <c r="A623" s="10">
        <v>8.3400000000000002E-3</v>
      </c>
      <c r="B623" s="6">
        <f t="shared" si="26"/>
        <v>4.0121677837857321</v>
      </c>
      <c r="C623" s="4"/>
      <c r="D623" s="4">
        <f t="shared" si="27"/>
        <v>7.7368723236765495</v>
      </c>
      <c r="E623" s="4">
        <f t="shared" si="28"/>
        <v>3.9821589305357499</v>
      </c>
      <c r="F623" s="4"/>
      <c r="G623" s="3"/>
    </row>
    <row r="624" spans="1:7">
      <c r="A624" s="10">
        <v>8.3599999999999976E-3</v>
      </c>
      <c r="B624" s="6">
        <f t="shared" si="26"/>
        <v>4.0119421817442316</v>
      </c>
      <c r="C624" s="4"/>
      <c r="D624" s="4">
        <f t="shared" si="27"/>
        <v>7.8775874980012048</v>
      </c>
      <c r="E624" s="4">
        <f t="shared" si="28"/>
        <v>3.9824747602873654</v>
      </c>
      <c r="F624" s="4"/>
      <c r="G624" s="3"/>
    </row>
    <row r="625" spans="1:7">
      <c r="A625" s="10">
        <v>8.3799999999999986E-3</v>
      </c>
      <c r="B625" s="6">
        <f t="shared" si="26"/>
        <v>4.0117194744010494</v>
      </c>
      <c r="C625" s="4"/>
      <c r="D625" s="4">
        <f t="shared" si="27"/>
        <v>8.0167516890271635</v>
      </c>
      <c r="E625" s="4">
        <f t="shared" si="28"/>
        <v>3.9827850776930198</v>
      </c>
      <c r="F625" s="4"/>
      <c r="G625" s="3"/>
    </row>
    <row r="626" spans="1:7">
      <c r="A626" s="10">
        <v>8.3999999999999995E-3</v>
      </c>
      <c r="B626" s="6">
        <f t="shared" si="26"/>
        <v>4.011499651934141</v>
      </c>
      <c r="C626" s="4"/>
      <c r="D626" s="4">
        <f t="shared" si="27"/>
        <v>8.1543092329334854</v>
      </c>
      <c r="E626" s="4">
        <f t="shared" si="28"/>
        <v>3.9830899772217507</v>
      </c>
      <c r="F626" s="4"/>
      <c r="G626" s="3"/>
    </row>
    <row r="627" spans="1:7">
      <c r="A627" s="10">
        <v>8.4200000000000004E-3</v>
      </c>
      <c r="B627" s="6">
        <f t="shared" si="26"/>
        <v>4.0112827037175478</v>
      </c>
      <c r="C627" s="4"/>
      <c r="D627" s="4">
        <f t="shared" si="27"/>
        <v>8.2902051085366715</v>
      </c>
      <c r="E627" s="4">
        <f t="shared" si="28"/>
        <v>3.9833895517627202</v>
      </c>
      <c r="F627" s="4"/>
      <c r="G627" s="3"/>
    </row>
    <row r="628" spans="1:7">
      <c r="A628" s="10">
        <v>8.4399999999999996E-3</v>
      </c>
      <c r="B628" s="6">
        <f t="shared" si="26"/>
        <v>4.011068618352617</v>
      </c>
      <c r="C628" s="4"/>
      <c r="D628" s="4">
        <f t="shared" si="27"/>
        <v>8.4243849592984166</v>
      </c>
      <c r="E628" s="4">
        <f t="shared" si="28"/>
        <v>3.9836838926507427</v>
      </c>
      <c r="F628" s="4"/>
      <c r="G628" s="3"/>
    </row>
    <row r="629" spans="1:7">
      <c r="A629" s="10">
        <v>8.4599999999999988E-3</v>
      </c>
      <c r="B629" s="6">
        <f t="shared" si="26"/>
        <v>4.0108573836984887</v>
      </c>
      <c r="C629" s="4"/>
      <c r="D629" s="4">
        <f t="shared" si="27"/>
        <v>8.5567951150674553</v>
      </c>
      <c r="E629" s="4">
        <f t="shared" si="28"/>
        <v>3.9839730896914194</v>
      </c>
      <c r="F629" s="4"/>
      <c r="G629" s="3"/>
    </row>
    <row r="630" spans="1:7">
      <c r="A630" s="10">
        <v>8.479999999999998E-3</v>
      </c>
      <c r="B630" s="6">
        <f t="shared" si="26"/>
        <v>4.0106489869018374</v>
      </c>
      <c r="C630" s="4"/>
      <c r="D630" s="4">
        <f t="shared" si="27"/>
        <v>8.6873826135469248</v>
      </c>
      <c r="E630" s="4">
        <f t="shared" si="28"/>
        <v>3.9842572311858881</v>
      </c>
      <c r="F630" s="4"/>
      <c r="G630" s="3"/>
    </row>
    <row r="631" spans="1:7">
      <c r="A631" s="10">
        <v>8.5000000000000006E-3</v>
      </c>
      <c r="B631" s="6">
        <f t="shared" si="26"/>
        <v>4.0104434144259002</v>
      </c>
      <c r="C631" s="4"/>
      <c r="D631" s="4">
        <f t="shared" si="27"/>
        <v>8.816095221478589</v>
      </c>
      <c r="E631" s="4">
        <f t="shared" si="28"/>
        <v>3.9845364039551909</v>
      </c>
      <c r="F631" s="4"/>
      <c r="G631" s="3"/>
    </row>
    <row r="632" spans="1:7">
      <c r="A632" s="10">
        <v>8.5199999999999998E-3</v>
      </c>
      <c r="B632" s="6">
        <f t="shared" si="26"/>
        <v>4.010240652078795</v>
      </c>
      <c r="C632" s="4"/>
      <c r="D632" s="4">
        <f t="shared" si="27"/>
        <v>8.9428814555353959</v>
      </c>
      <c r="E632" s="4">
        <f t="shared" si="28"/>
        <v>3.9848106933642682</v>
      </c>
      <c r="F632" s="4"/>
      <c r="G632" s="3"/>
    </row>
    <row r="633" spans="1:7">
      <c r="A633" s="10">
        <v>8.5400000000000007E-3</v>
      </c>
      <c r="B633" s="6">
        <f t="shared" si="26"/>
        <v>4.0100406850411403</v>
      </c>
      <c r="C633" s="4"/>
      <c r="D633" s="4">
        <f t="shared" si="27"/>
        <v>9.0676906029142081</v>
      </c>
      <c r="E633" s="4">
        <f t="shared" si="28"/>
        <v>3.9850801833455831</v>
      </c>
      <c r="F633" s="4"/>
      <c r="G633" s="3"/>
    </row>
    <row r="634" spans="1:7">
      <c r="A634" s="10">
        <v>8.5599999999999982E-3</v>
      </c>
      <c r="B634" s="6">
        <f t="shared" si="26"/>
        <v>4.009843497892998</v>
      </c>
      <c r="C634" s="4"/>
      <c r="D634" s="4">
        <f t="shared" si="27"/>
        <v>9.1904727416201411</v>
      </c>
      <c r="E634" s="4">
        <f t="shared" si="28"/>
        <v>3.9853449564223777</v>
      </c>
      <c r="F634" s="4"/>
      <c r="G634" s="3"/>
    </row>
    <row r="635" spans="1:7">
      <c r="A635" s="10">
        <v>8.5799999999999991E-3</v>
      </c>
      <c r="B635" s="6">
        <f t="shared" si="26"/>
        <v>4.0096490746401425</v>
      </c>
      <c r="C635" s="4"/>
      <c r="D635" s="4">
        <f t="shared" si="27"/>
        <v>9.3111787604348155</v>
      </c>
      <c r="E635" s="4">
        <f t="shared" si="28"/>
        <v>3.9856050937315772</v>
      </c>
      <c r="F635" s="4"/>
      <c r="G635" s="3"/>
    </row>
    <row r="636" spans="1:7">
      <c r="A636" s="10">
        <v>8.6E-3</v>
      </c>
      <c r="B636" s="6">
        <f t="shared" si="26"/>
        <v>4.0094573987396718</v>
      </c>
      <c r="C636" s="4"/>
      <c r="D636" s="4">
        <f t="shared" si="27"/>
        <v>9.4297603785601005</v>
      </c>
      <c r="E636" s="4">
        <f t="shared" si="28"/>
        <v>3.9858606750463301</v>
      </c>
      <c r="F636" s="4"/>
      <c r="G636" s="3"/>
    </row>
    <row r="637" spans="1:7">
      <c r="A637" s="10">
        <v>8.6199999999999975E-3</v>
      </c>
      <c r="B637" s="6">
        <f t="shared" si="26"/>
        <v>4.0092684531249727</v>
      </c>
      <c r="C637" s="4"/>
      <c r="D637" s="4">
        <f t="shared" si="27"/>
        <v>9.5461701649297783</v>
      </c>
      <c r="E637" s="4">
        <f t="shared" si="28"/>
        <v>3.9861117787982074</v>
      </c>
      <c r="F637" s="4"/>
      <c r="G637" s="3"/>
    </row>
    <row r="638" spans="1:7">
      <c r="A638" s="10">
        <v>8.6400000000000001E-3</v>
      </c>
      <c r="B638" s="6">
        <f t="shared" si="26"/>
        <v>4.0090822202300549</v>
      </c>
      <c r="C638" s="4"/>
      <c r="D638" s="4">
        <f t="shared" si="27"/>
        <v>9.6603615571814672</v>
      </c>
      <c r="E638" s="4">
        <f t="shared" si="28"/>
        <v>3.9863584820990532</v>
      </c>
      <c r="F638" s="4"/>
      <c r="G638" s="3"/>
    </row>
    <row r="639" spans="1:7">
      <c r="A639" s="10">
        <v>8.6599999999999976E-3</v>
      </c>
      <c r="B639" s="6">
        <f t="shared" si="26"/>
        <v>4.0088986820132568</v>
      </c>
      <c r="C639" s="4"/>
      <c r="D639" s="4">
        <f t="shared" si="27"/>
        <v>9.7722888802807333</v>
      </c>
      <c r="E639" s="4">
        <f t="shared" si="28"/>
        <v>3.986600860762497</v>
      </c>
      <c r="F639" s="4"/>
      <c r="G639" s="3"/>
    </row>
    <row r="640" spans="1:7">
      <c r="A640" s="10">
        <v>8.680000000000002E-3</v>
      </c>
      <c r="B640" s="6">
        <f t="shared" si="26"/>
        <v>4.0087178199803475</v>
      </c>
      <c r="C640" s="4"/>
      <c r="D640" s="4">
        <f t="shared" si="27"/>
        <v>9.8819073647907416</v>
      </c>
      <c r="E640" s="4">
        <f t="shared" si="28"/>
        <v>3.9868389893251313</v>
      </c>
      <c r="F640" s="4"/>
      <c r="G640" s="3"/>
    </row>
    <row r="641" spans="1:7">
      <c r="A641" s="10">
        <v>8.6999999999999994E-3</v>
      </c>
      <c r="B641" s="6">
        <f t="shared" si="26"/>
        <v>4.0085396152070256</v>
      </c>
      <c r="C641" s="4"/>
      <c r="D641" s="4">
        <f t="shared" si="27"/>
        <v>9.9891731647791886</v>
      </c>
      <c r="E641" s="4">
        <f t="shared" si="28"/>
        <v>3.9870729410673595</v>
      </c>
      <c r="F641" s="4"/>
      <c r="G641" s="3"/>
    </row>
    <row r="642" spans="1:7">
      <c r="A642" s="10">
        <v>8.7199999999999969E-3</v>
      </c>
      <c r="B642" s="6">
        <f t="shared" si="26"/>
        <v>4.0083640483608267</v>
      </c>
      <c r="C642" s="4"/>
      <c r="D642" s="4">
        <f t="shared" si="27"/>
        <v>10.094043375356305</v>
      </c>
      <c r="E642" s="4">
        <f t="shared" si="28"/>
        <v>3.98730278803392</v>
      </c>
      <c r="F642" s="4"/>
      <c r="G642" s="3"/>
    </row>
    <row r="643" spans="1:7">
      <c r="A643" s="10">
        <v>8.7400000000000012E-3</v>
      </c>
      <c r="B643" s="6">
        <f t="shared" si="26"/>
        <v>4.0081910997224659</v>
      </c>
      <c r="C643" s="4"/>
      <c r="D643" s="4">
        <f t="shared" si="27"/>
        <v>10.196476049836143</v>
      </c>
      <c r="E643" s="4">
        <f t="shared" si="28"/>
        <v>3.9875286010540885</v>
      </c>
      <c r="F643" s="4"/>
      <c r="G643" s="3"/>
    </row>
    <row r="644" spans="1:7">
      <c r="A644" s="10">
        <v>8.7599999999999987E-3</v>
      </c>
      <c r="B644" s="6">
        <f t="shared" si="26"/>
        <v>4.0080207492065991</v>
      </c>
      <c r="C644" s="4"/>
      <c r="D644" s="4">
        <f t="shared" si="27"/>
        <v>10.29643021651458</v>
      </c>
      <c r="E644" s="4">
        <f t="shared" si="28"/>
        <v>3.9877504497615641</v>
      </c>
      <c r="F644" s="4"/>
      <c r="G644" s="3"/>
    </row>
    <row r="645" spans="1:7">
      <c r="A645" s="10">
        <v>8.7800000000000013E-3</v>
      </c>
      <c r="B645" s="6">
        <f t="shared" si="26"/>
        <v>4.0078529763820425</v>
      </c>
      <c r="C645" s="4"/>
      <c r="D645" s="4">
        <f t="shared" si="27"/>
        <v>10.393865895057729</v>
      </c>
      <c r="E645" s="4">
        <f t="shared" si="28"/>
        <v>3.9879684026140492</v>
      </c>
      <c r="F645" s="4"/>
      <c r="G645" s="3"/>
    </row>
    <row r="646" spans="1:7">
      <c r="A646" s="10">
        <v>8.7999999999999988E-3</v>
      </c>
      <c r="B646" s="6">
        <f t="shared" si="26"/>
        <v>4.0076877604914403</v>
      </c>
      <c r="C646" s="4"/>
      <c r="D646" s="4">
        <f t="shared" si="27"/>
        <v>10.48874411249324</v>
      </c>
      <c r="E646" s="4">
        <f t="shared" si="28"/>
        <v>3.9881825269125146</v>
      </c>
      <c r="F646" s="4"/>
      <c r="G646" s="3"/>
    </row>
    <row r="647" spans="1:7">
      <c r="A647" s="10">
        <v>8.819999999999998E-3</v>
      </c>
      <c r="B647" s="6">
        <f t="shared" si="26"/>
        <v>4.0075250804704021</v>
      </c>
      <c r="C647" s="4"/>
      <c r="D647" s="4">
        <f t="shared" si="27"/>
        <v>10.581026918799196</v>
      </c>
      <c r="E647" s="4">
        <f t="shared" si="28"/>
        <v>3.9883928888201714</v>
      </c>
      <c r="F647" s="4"/>
      <c r="G647" s="3"/>
    </row>
    <row r="648" spans="1:7">
      <c r="A648" s="10">
        <v>8.8400000000000006E-3</v>
      </c>
      <c r="B648" s="6">
        <f t="shared" si="26"/>
        <v>4.0073649149661144</v>
      </c>
      <c r="C648" s="4"/>
      <c r="D648" s="4">
        <f t="shared" si="27"/>
        <v>10.670677402083495</v>
      </c>
      <c r="E648" s="4">
        <f t="shared" si="28"/>
        <v>3.9885995533811389</v>
      </c>
      <c r="F648" s="4"/>
      <c r="G648" s="3"/>
    </row>
    <row r="649" spans="1:7">
      <c r="A649" s="10">
        <v>8.8599999999999981E-3</v>
      </c>
      <c r="B649" s="6">
        <f t="shared" si="26"/>
        <v>4.0072072423554461</v>
      </c>
      <c r="C649" s="4"/>
      <c r="D649" s="4">
        <f t="shared" si="27"/>
        <v>10.757659703348125</v>
      </c>
      <c r="E649" s="4">
        <f t="shared" si="28"/>
        <v>3.9888025845388215</v>
      </c>
      <c r="F649" s="4"/>
      <c r="G649" s="3"/>
    </row>
    <row r="650" spans="1:7">
      <c r="A650" s="10">
        <v>8.8800000000000025E-3</v>
      </c>
      <c r="B650" s="6">
        <f t="shared" si="26"/>
        <v>4.007052040762539</v>
      </c>
      <c r="C650" s="4"/>
      <c r="D650" s="4">
        <f t="shared" si="27"/>
        <v>10.841939030832375</v>
      </c>
      <c r="E650" s="4">
        <f t="shared" si="28"/>
        <v>3.9890020451539985</v>
      </c>
      <c r="F650" s="4"/>
      <c r="G650" s="3"/>
    </row>
    <row r="651" spans="1:7">
      <c r="A651" s="10">
        <v>8.8999999999999999E-3</v>
      </c>
      <c r="B651" s="6">
        <f t="shared" si="26"/>
        <v>4.0068992880759211</v>
      </c>
      <c r="C651" s="4"/>
      <c r="D651" s="4">
        <f t="shared" si="27"/>
        <v>10.923481673928897</v>
      </c>
      <c r="E651" s="4">
        <f t="shared" si="28"/>
        <v>3.9891979970226248</v>
      </c>
      <c r="F651" s="4"/>
      <c r="G651" s="3"/>
    </row>
    <row r="652" spans="1:7">
      <c r="A652" s="10">
        <v>8.9199999999999974E-3</v>
      </c>
      <c r="B652" s="6">
        <f t="shared" si="26"/>
        <v>4.0067489619651209</v>
      </c>
      <c r="C652" s="4"/>
      <c r="D652" s="4">
        <f t="shared" si="27"/>
        <v>11.002255016667709</v>
      </c>
      <c r="E652" s="4">
        <f t="shared" si="28"/>
        <v>3.9893905008933546</v>
      </c>
      <c r="F652" s="4"/>
      <c r="G652" s="3"/>
    </row>
    <row r="653" spans="1:7">
      <c r="A653" s="10">
        <v>8.94E-3</v>
      </c>
      <c r="B653" s="6">
        <f t="shared" si="26"/>
        <v>4.0066010398968226</v>
      </c>
      <c r="C653" s="4"/>
      <c r="D653" s="4">
        <f t="shared" si="27"/>
        <v>11.078227550762023</v>
      </c>
      <c r="E653" s="4">
        <f t="shared" si="28"/>
        <v>3.9895796164847876</v>
      </c>
      <c r="F653" s="4"/>
      <c r="G653" s="3"/>
    </row>
    <row r="654" spans="1:7">
      <c r="A654" s="10">
        <v>8.9599999999999992E-3</v>
      </c>
      <c r="B654" s="6">
        <f t="shared" si="26"/>
        <v>4.0064554991505492</v>
      </c>
      <c r="C654" s="4"/>
      <c r="D654" s="4">
        <f t="shared" si="27"/>
        <v>11.151368888211131</v>
      </c>
      <c r="E654" s="4">
        <f t="shared" si="28"/>
        <v>3.989765402502444</v>
      </c>
      <c r="F654" s="4"/>
      <c r="G654" s="3"/>
    </row>
    <row r="655" spans="1:7">
      <c r="A655" s="10">
        <v>8.9800000000000019E-3</v>
      </c>
      <c r="B655" s="6">
        <f t="shared" si="26"/>
        <v>4.0063123168338919</v>
      </c>
      <c r="C655" s="4"/>
      <c r="D655" s="4">
        <f t="shared" si="27"/>
        <v>11.221649773455285</v>
      </c>
      <c r="E655" s="4">
        <f t="shared" si="28"/>
        <v>3.9899479166554666</v>
      </c>
      <c r="F655" s="4"/>
      <c r="G655" s="3"/>
    </row>
    <row r="656" spans="1:7">
      <c r="A656" s="10">
        <v>8.9999999999999993E-3</v>
      </c>
      <c r="B656" s="6">
        <f t="shared" ref="B656:B719" si="29">($B$3-$E$3)*EXP(-$B$9*A656)*IF($B$5=$B$10,($B$9*A656+1),IF($B$5&lt;$B$10,(COS($E$10*A656)+SIN($E$10*A656)*$B$9/$E$10),(COSH($E$10*A656)+SINH($E$10*A656)*$B$9/$E$10)))+$E$3</f>
        <v>4.0061714698973008</v>
      </c>
      <c r="C656" s="4"/>
      <c r="D656" s="4">
        <f t="shared" si="27"/>
        <v>11.289042095077416</v>
      </c>
      <c r="E656" s="4">
        <f t="shared" si="28"/>
        <v>3.9901272156730658</v>
      </c>
      <c r="F656" s="4"/>
      <c r="G656" s="3"/>
    </row>
    <row r="657" spans="1:7">
      <c r="A657" s="10">
        <v>9.0199999999999968E-3</v>
      </c>
      <c r="B657" s="6">
        <f t="shared" si="29"/>
        <v>4.0060329351484327</v>
      </c>
      <c r="C657" s="4"/>
      <c r="D657" s="4">
        <f t="shared" ref="D657:D720" si="30">($B$3-$E$3)*COS($E$9*A657)+$E$3</f>
        <v>11.353518897047444</v>
      </c>
      <c r="E657" s="4">
        <f t="shared" ref="E657:E720" si="31">($B$3-$E$3)*($E$9*A657+1)*EXP(-$E$9*A657)+$E$3</f>
        <v>3.9903033553206968</v>
      </c>
      <c r="F657" s="4"/>
      <c r="G657" s="3"/>
    </row>
    <row r="658" spans="1:7">
      <c r="A658" s="10">
        <v>9.0400000000000012E-3</v>
      </c>
      <c r="B658" s="6">
        <f t="shared" si="29"/>
        <v>4.0058966892660761</v>
      </c>
      <c r="C658" s="4"/>
      <c r="D658" s="4">
        <f t="shared" si="30"/>
        <v>11.415054389504292</v>
      </c>
      <c r="E658" s="4">
        <f t="shared" si="31"/>
        <v>3.9904763904159877</v>
      </c>
      <c r="F658" s="4"/>
      <c r="G658" s="3"/>
    </row>
    <row r="659" spans="1:7">
      <c r="A659" s="10">
        <v>9.0599999999999986E-3</v>
      </c>
      <c r="B659" s="6">
        <f t="shared" si="29"/>
        <v>4.0057627088136565</v>
      </c>
      <c r="C659" s="4"/>
      <c r="D659" s="4">
        <f t="shared" si="30"/>
        <v>11.473623959071389</v>
      </c>
      <c r="E659" s="4">
        <f t="shared" si="31"/>
        <v>3.9906463748444057</v>
      </c>
      <c r="F659" s="4"/>
      <c r="G659" s="3"/>
    </row>
    <row r="660" spans="1:7">
      <c r="A660" s="10">
        <v>9.0800000000000013E-3</v>
      </c>
      <c r="B660" s="6">
        <f t="shared" si="29"/>
        <v>4.0056309702523345</v>
      </c>
      <c r="C660" s="4"/>
      <c r="D660" s="4">
        <f t="shared" si="30"/>
        <v>11.529204178701864</v>
      </c>
      <c r="E660" s="4">
        <f t="shared" si="31"/>
        <v>3.9908133615746846</v>
      </c>
      <c r="F660" s="4"/>
      <c r="G660" s="3"/>
    </row>
    <row r="661" spans="1:7">
      <c r="A661" s="10">
        <v>9.1000000000000004E-3</v>
      </c>
      <c r="B661" s="6">
        <f t="shared" si="29"/>
        <v>4.0055014499537052</v>
      </c>
      <c r="C661" s="4"/>
      <c r="D661" s="4">
        <f t="shared" si="30"/>
        <v>11.581772817048895</v>
      </c>
      <c r="E661" s="4">
        <f t="shared" si="31"/>
        <v>3.9909774026739986</v>
      </c>
      <c r="F661" s="4"/>
      <c r="G661" s="3"/>
    </row>
    <row r="662" spans="1:7">
      <c r="A662" s="11">
        <v>9.1199999999999979E-3</v>
      </c>
      <c r="B662" s="6">
        <f t="shared" si="29"/>
        <v>4.0053741242120946</v>
      </c>
      <c r="C662" s="15"/>
      <c r="D662" s="4">
        <f t="shared" si="30"/>
        <v>11.631308847358063</v>
      </c>
      <c r="E662" s="4">
        <f t="shared" si="31"/>
        <v>3.9911385493228986</v>
      </c>
      <c r="F662" s="4"/>
      <c r="G662" s="3"/>
    </row>
    <row r="663" spans="1:7">
      <c r="A663" s="10">
        <v>9.1400000000000006E-3</v>
      </c>
      <c r="B663" s="6">
        <f t="shared" si="29"/>
        <v>4.0052489692564919</v>
      </c>
      <c r="C663" s="4"/>
      <c r="D663" s="4">
        <f t="shared" si="30"/>
        <v>11.677792455877729</v>
      </c>
      <c r="E663" s="4">
        <f t="shared" si="31"/>
        <v>3.9912968518300103</v>
      </c>
      <c r="F663" s="4"/>
      <c r="G663" s="3"/>
    </row>
    <row r="664" spans="1:7">
      <c r="A664" s="10">
        <v>9.159999999999998E-3</v>
      </c>
      <c r="B664" s="6">
        <f t="shared" si="29"/>
        <v>4.0051259612620864</v>
      </c>
      <c r="C664" s="4"/>
      <c r="D664" s="4">
        <f t="shared" si="30"/>
        <v>11.721205049784231</v>
      </c>
      <c r="E664" s="4">
        <f t="shared" si="31"/>
        <v>3.9914523596464959</v>
      </c>
      <c r="F664" s="4"/>
      <c r="G664" s="3"/>
    </row>
    <row r="665" spans="1:7">
      <c r="A665" s="10">
        <v>9.1800000000000024E-3</v>
      </c>
      <c r="B665" s="6">
        <f t="shared" si="29"/>
        <v>4.0050050763614493</v>
      </c>
      <c r="C665" s="4"/>
      <c r="D665" s="4">
        <f t="shared" si="30"/>
        <v>11.761529264618865</v>
      </c>
      <c r="E665" s="4">
        <f t="shared" si="31"/>
        <v>3.9916051213802879</v>
      </c>
      <c r="F665" s="4"/>
      <c r="G665" s="3"/>
    </row>
    <row r="666" spans="1:7">
      <c r="A666" s="10">
        <v>9.1999999999999998E-3</v>
      </c>
      <c r="B666" s="6">
        <f t="shared" si="29"/>
        <v>4.004886290655354</v>
      </c>
      <c r="C666" s="4"/>
      <c r="D666" s="4">
        <f t="shared" si="30"/>
        <v>11.798748971233309</v>
      </c>
      <c r="E666" s="4">
        <f t="shared" si="31"/>
        <v>3.9917551848100934</v>
      </c>
      <c r="F666" s="4"/>
      <c r="G666" s="3"/>
    </row>
    <row r="667" spans="1:7">
      <c r="A667" s="10">
        <v>9.2199999999999973E-3</v>
      </c>
      <c r="B667" s="6">
        <f t="shared" si="29"/>
        <v>4.0047695802232415</v>
      </c>
      <c r="C667" s="4"/>
      <c r="D667" s="4">
        <f t="shared" si="30"/>
        <v>11.832849282241197</v>
      </c>
      <c r="E667" s="4">
        <f t="shared" si="31"/>
        <v>3.9919025968991728</v>
      </c>
      <c r="F667" s="4"/>
      <c r="G667" s="3"/>
    </row>
    <row r="668" spans="1:7">
      <c r="A668" s="10">
        <v>9.2400000000000017E-3</v>
      </c>
      <c r="B668" s="6">
        <f t="shared" si="29"/>
        <v>4.0046549211333442</v>
      </c>
      <c r="C668" s="4"/>
      <c r="D668" s="4">
        <f t="shared" si="30"/>
        <v>11.863816557972797</v>
      </c>
      <c r="E668" s="4">
        <f t="shared" si="31"/>
        <v>3.9920474038089035</v>
      </c>
      <c r="F668" s="4"/>
      <c r="G668" s="3"/>
    </row>
    <row r="669" spans="1:7">
      <c r="A669" s="10">
        <v>9.2599999999999991E-3</v>
      </c>
      <c r="B669" s="6">
        <f t="shared" si="29"/>
        <v>4.0045422894524751</v>
      </c>
      <c r="C669" s="4"/>
      <c r="D669" s="4">
        <f t="shared" si="30"/>
        <v>11.891638411930689</v>
      </c>
      <c r="E669" s="4">
        <f t="shared" si="31"/>
        <v>3.9921896509121195</v>
      </c>
      <c r="F669" s="4"/>
      <c r="G669" s="3"/>
    </row>
    <row r="670" spans="1:7">
      <c r="A670" s="10">
        <v>9.2799999999999966E-3</v>
      </c>
      <c r="B670" s="6">
        <f t="shared" si="29"/>
        <v>4.0044316612554853</v>
      </c>
      <c r="C670" s="4"/>
      <c r="D670" s="4">
        <f t="shared" si="30"/>
        <v>11.916303715744247</v>
      </c>
      <c r="E670" s="4">
        <f t="shared" si="31"/>
        <v>3.9923293828062425</v>
      </c>
      <c r="F670" s="4"/>
      <c r="G670" s="3"/>
    </row>
    <row r="671" spans="1:7">
      <c r="A671" s="10">
        <v>9.2999999999999992E-3</v>
      </c>
      <c r="B671" s="6">
        <f t="shared" si="29"/>
        <v>4.0043230126344023</v>
      </c>
      <c r="C671" s="4"/>
      <c r="D671" s="4">
        <f t="shared" si="30"/>
        <v>11.937802603620826</v>
      </c>
      <c r="E671" s="4">
        <f t="shared" si="31"/>
        <v>3.9924666433261984</v>
      </c>
      <c r="F671" s="4"/>
      <c r="G671" s="3"/>
    </row>
    <row r="672" spans="1:7">
      <c r="A672" s="10">
        <v>9.3199999999999984E-3</v>
      </c>
      <c r="B672" s="6">
        <f t="shared" si="29"/>
        <v>4.0042163197072513</v>
      </c>
      <c r="C672" s="4"/>
      <c r="D672" s="4">
        <f t="shared" si="30"/>
        <v>11.95612647629191</v>
      </c>
      <c r="E672" s="4">
        <f t="shared" si="31"/>
        <v>3.9926014755571289</v>
      </c>
      <c r="F672" s="4"/>
      <c r="G672" s="3"/>
    </row>
    <row r="673" spans="1:7">
      <c r="A673" s="10">
        <v>9.3400000000000011E-3</v>
      </c>
      <c r="B673" s="6">
        <f t="shared" si="29"/>
        <v>4.0041115586265725</v>
      </c>
      <c r="C673" s="4"/>
      <c r="D673" s="4">
        <f t="shared" si="30"/>
        <v>11.97126800445275</v>
      </c>
      <c r="E673" s="4">
        <f t="shared" si="31"/>
        <v>3.992733921846896</v>
      </c>
      <c r="F673" s="4"/>
      <c r="G673" s="3"/>
    </row>
    <row r="674" spans="1:7">
      <c r="A674" s="10">
        <v>9.3599999999999985E-3</v>
      </c>
      <c r="B674" s="6">
        <f t="shared" si="29"/>
        <v>4.0040087055876397</v>
      </c>
      <c r="C674" s="4"/>
      <c r="D674" s="4">
        <f t="shared" si="30"/>
        <v>11.983221131693963</v>
      </c>
      <c r="E674" s="4">
        <f t="shared" si="31"/>
        <v>3.9928640238183899</v>
      </c>
      <c r="F674" s="4"/>
      <c r="G674" s="3"/>
    </row>
    <row r="675" spans="1:7">
      <c r="A675" s="10">
        <v>9.379999999999996E-3</v>
      </c>
      <c r="B675" s="6">
        <f t="shared" si="29"/>
        <v>4.0039077368363776</v>
      </c>
      <c r="C675" s="4"/>
      <c r="D675" s="4">
        <f t="shared" si="30"/>
        <v>11.991981076924027</v>
      </c>
      <c r="E675" s="4">
        <f t="shared" si="31"/>
        <v>3.9929918223816316</v>
      </c>
      <c r="F675" s="4"/>
      <c r="G675" s="3"/>
    </row>
    <row r="676" spans="1:7">
      <c r="A676" s="10">
        <v>9.4000000000000004E-3</v>
      </c>
      <c r="B676" s="6">
        <f t="shared" si="29"/>
        <v>4.0038086286770014</v>
      </c>
      <c r="C676" s="4"/>
      <c r="D676" s="4">
        <f t="shared" si="30"/>
        <v>11.997544336281653</v>
      </c>
      <c r="E676" s="4">
        <f t="shared" si="31"/>
        <v>3.993117357745688</v>
      </c>
      <c r="F676" s="4"/>
      <c r="G676" s="3"/>
    </row>
    <row r="677" spans="1:7">
      <c r="A677" s="10">
        <v>9.4199999999999978E-3</v>
      </c>
      <c r="B677" s="6">
        <f t="shared" si="29"/>
        <v>4.003711357479375</v>
      </c>
      <c r="C677" s="4"/>
      <c r="D677" s="4">
        <f t="shared" si="30"/>
        <v>11.999908684537264</v>
      </c>
      <c r="E677" s="4">
        <f t="shared" si="31"/>
        <v>3.993240669430389</v>
      </c>
      <c r="F677" s="4"/>
      <c r="G677" s="3"/>
    </row>
    <row r="678" spans="1:7">
      <c r="A678" s="10">
        <v>9.4400000000000005E-3</v>
      </c>
      <c r="B678" s="6">
        <f t="shared" si="29"/>
        <v>4.0036158996860891</v>
      </c>
      <c r="C678" s="4"/>
      <c r="D678" s="4">
        <f t="shared" si="30"/>
        <v>11.999073175983089</v>
      </c>
      <c r="E678" s="4">
        <f t="shared" si="31"/>
        <v>3.9933617962778576</v>
      </c>
      <c r="F678" s="4"/>
      <c r="G678" s="3"/>
    </row>
    <row r="679" spans="1:7">
      <c r="A679" s="10">
        <v>9.4599999999999997E-3</v>
      </c>
      <c r="B679" s="6">
        <f t="shared" si="29"/>
        <v>4.0035222318192814</v>
      </c>
      <c r="C679" s="4"/>
      <c r="D679" s="4">
        <f t="shared" si="30"/>
        <v>11.995038144811408</v>
      </c>
      <c r="E679" s="4">
        <f t="shared" si="31"/>
        <v>3.9934807764638536</v>
      </c>
      <c r="F679" s="4"/>
      <c r="G679" s="3"/>
    </row>
    <row r="680" spans="1:7">
      <c r="A680" s="10">
        <v>9.4799999999999971E-3</v>
      </c>
      <c r="B680" s="6">
        <f t="shared" si="29"/>
        <v>4.0034303304871912</v>
      </c>
      <c r="C680" s="4"/>
      <c r="D680" s="4">
        <f t="shared" si="30"/>
        <v>11.987805204980891</v>
      </c>
      <c r="E680" s="4">
        <f t="shared" si="31"/>
        <v>3.9935976475089343</v>
      </c>
      <c r="F680" s="4"/>
      <c r="G680" s="3"/>
    </row>
    <row r="681" spans="1:7">
      <c r="A681" s="10">
        <v>9.4999999999999998E-3</v>
      </c>
      <c r="B681" s="6">
        <f t="shared" si="29"/>
        <v>4.0033401723904598</v>
      </c>
      <c r="C681" s="4"/>
      <c r="D681" s="4">
        <f t="shared" si="30"/>
        <v>11.977377249571028</v>
      </c>
      <c r="E681" s="4">
        <f t="shared" si="31"/>
        <v>3.9937124462894333</v>
      </c>
      <c r="F681" s="4"/>
      <c r="G681" s="3"/>
    </row>
    <row r="682" spans="1:7">
      <c r="A682" s="10">
        <v>9.5199999999999972E-3</v>
      </c>
      <c r="B682" s="6">
        <f t="shared" si="29"/>
        <v>4.0032517343281837</v>
      </c>
      <c r="C682" s="4"/>
      <c r="D682" s="4">
        <f t="shared" si="30"/>
        <v>11.963758449624951</v>
      </c>
      <c r="E682" s="4">
        <f t="shared" si="31"/>
        <v>3.9938252090482611</v>
      </c>
      <c r="F682" s="4"/>
      <c r="G682" s="3"/>
    </row>
    <row r="683" spans="1:7">
      <c r="A683" s="10">
        <v>9.5400000000000016E-3</v>
      </c>
      <c r="B683" s="6">
        <f t="shared" si="29"/>
        <v>4.0031649932037254</v>
      </c>
      <c r="C683" s="4"/>
      <c r="D683" s="4">
        <f t="shared" si="30"/>
        <v>11.946954252481051</v>
      </c>
      <c r="E683" s="4">
        <f t="shared" si="31"/>
        <v>3.9939359714055342</v>
      </c>
      <c r="F683" s="4"/>
      <c r="G683" s="3"/>
    </row>
    <row r="684" spans="1:7">
      <c r="A684" s="10">
        <v>9.5599999999999991E-3</v>
      </c>
      <c r="B684" s="6">
        <f t="shared" si="29"/>
        <v>4.0030799260302858</v>
      </c>
      <c r="C684" s="4"/>
      <c r="D684" s="4">
        <f t="shared" si="30"/>
        <v>11.926971379594139</v>
      </c>
      <c r="E684" s="4">
        <f t="shared" si="31"/>
        <v>3.9940447683690241</v>
      </c>
      <c r="F684" s="4"/>
      <c r="G684" s="3"/>
    </row>
    <row r="685" spans="1:7">
      <c r="A685" s="10">
        <v>9.5799999999999965E-3</v>
      </c>
      <c r="B685" s="6">
        <f t="shared" si="29"/>
        <v>4.002996509936251</v>
      </c>
      <c r="C685" s="4"/>
      <c r="D685" s="4">
        <f t="shared" si="30"/>
        <v>11.903817823846934</v>
      </c>
      <c r="E685" s="4">
        <f t="shared" si="31"/>
        <v>3.9941516343444468</v>
      </c>
      <c r="F685" s="4"/>
      <c r="G685" s="3"/>
    </row>
    <row r="686" spans="1:7">
      <c r="A686" s="10">
        <v>9.6000000000000009E-3</v>
      </c>
      <c r="B686" s="6">
        <f t="shared" si="29"/>
        <v>4.0029147221703054</v>
      </c>
      <c r="C686" s="4"/>
      <c r="D686" s="4">
        <f t="shared" si="30"/>
        <v>11.877502846353014</v>
      </c>
      <c r="E686" s="4">
        <f t="shared" si="31"/>
        <v>3.9942566031455757</v>
      </c>
      <c r="F686" s="4"/>
      <c r="G686" s="3"/>
    </row>
    <row r="687" spans="1:7">
      <c r="A687" s="10">
        <v>9.6199999999999983E-3</v>
      </c>
      <c r="B687" s="6">
        <f t="shared" si="29"/>
        <v>4.0028345401063339</v>
      </c>
      <c r="C687" s="4"/>
      <c r="D687" s="4">
        <f t="shared" si="30"/>
        <v>11.848036972752531</v>
      </c>
      <c r="E687" s="4">
        <f t="shared" si="31"/>
        <v>3.9943597080041946</v>
      </c>
      <c r="F687" s="4"/>
      <c r="G687" s="3"/>
    </row>
    <row r="688" spans="1:7">
      <c r="A688" s="10">
        <v>9.640000000000001E-3</v>
      </c>
      <c r="B688" s="6">
        <f t="shared" si="29"/>
        <v>4.0027559412481057</v>
      </c>
      <c r="C688" s="4"/>
      <c r="D688" s="4">
        <f t="shared" si="30"/>
        <v>11.815431989002041</v>
      </c>
      <c r="E688" s="4">
        <f t="shared" si="31"/>
        <v>3.994460981579889</v>
      </c>
      <c r="F688" s="4"/>
      <c r="G688" s="3"/>
    </row>
    <row r="689" spans="1:7">
      <c r="A689" s="10">
        <v>9.6599999999999984E-3</v>
      </c>
      <c r="B689" s="6">
        <f t="shared" si="29"/>
        <v>4.0026789032337504</v>
      </c>
      <c r="C689" s="4"/>
      <c r="D689" s="4">
        <f t="shared" si="30"/>
        <v>11.779700936660326</v>
      </c>
      <c r="E689" s="4">
        <f t="shared" si="31"/>
        <v>3.9945604559696766</v>
      </c>
      <c r="F689" s="4"/>
      <c r="G689" s="3"/>
    </row>
    <row r="690" spans="1:7">
      <c r="A690" s="10">
        <v>9.6799999999999976E-3</v>
      </c>
      <c r="B690" s="6">
        <f t="shared" si="29"/>
        <v>4.0026034038400287</v>
      </c>
      <c r="C690" s="4"/>
      <c r="D690" s="4">
        <f t="shared" si="30"/>
        <v>11.740858107671908</v>
      </c>
      <c r="E690" s="4">
        <f t="shared" si="31"/>
        <v>3.9946581627174793</v>
      </c>
      <c r="F690" s="4"/>
      <c r="G690" s="3"/>
    </row>
    <row r="691" spans="1:7">
      <c r="A691" s="10">
        <v>9.7000000000000003E-3</v>
      </c>
      <c r="B691" s="6">
        <f t="shared" si="29"/>
        <v>4.0025294209864093</v>
      </c>
      <c r="C691" s="4"/>
      <c r="D691" s="4">
        <f t="shared" si="30"/>
        <v>11.698919038650477</v>
      </c>
      <c r="E691" s="4">
        <f t="shared" si="31"/>
        <v>3.9947541328234442</v>
      </c>
      <c r="F691" s="4"/>
      <c r="G691" s="3"/>
    </row>
    <row r="692" spans="1:7">
      <c r="A692" s="10">
        <v>9.7199999999999977E-3</v>
      </c>
      <c r="B692" s="6">
        <f t="shared" si="29"/>
        <v>4.0024569327389479</v>
      </c>
      <c r="C692" s="4"/>
      <c r="D692" s="4">
        <f t="shared" si="30"/>
        <v>11.653900504664488</v>
      </c>
      <c r="E692" s="4">
        <f t="shared" si="31"/>
        <v>3.9948483967531092</v>
      </c>
      <c r="F692" s="4"/>
      <c r="G692" s="3"/>
    </row>
    <row r="693" spans="1:7">
      <c r="A693" s="10">
        <v>9.7400000000000021E-3</v>
      </c>
      <c r="B693" s="6">
        <f t="shared" si="29"/>
        <v>4.0023859173139806</v>
      </c>
      <c r="C693" s="4"/>
      <c r="D693" s="4">
        <f t="shared" si="30"/>
        <v>11.605820512527259</v>
      </c>
      <c r="E693" s="4">
        <f t="shared" si="31"/>
        <v>3.9949409844464201</v>
      </c>
      <c r="F693" s="4"/>
      <c r="G693" s="3"/>
    </row>
    <row r="694" spans="1:7">
      <c r="A694" s="10">
        <v>9.7599999999999996E-3</v>
      </c>
      <c r="B694" s="6">
        <f t="shared" si="29"/>
        <v>4.0023163530816319</v>
      </c>
      <c r="C694" s="4"/>
      <c r="D694" s="4">
        <f t="shared" si="30"/>
        <v>11.554698293594623</v>
      </c>
      <c r="E694" s="4">
        <f t="shared" si="31"/>
        <v>3.9950319253266011</v>
      </c>
      <c r="F694" s="4"/>
      <c r="G694" s="3"/>
    </row>
    <row r="695" spans="1:7">
      <c r="A695" s="10">
        <v>9.779999999999997E-3</v>
      </c>
      <c r="B695" s="6">
        <f t="shared" si="29"/>
        <v>4.0022482185691501</v>
      </c>
      <c r="C695" s="4"/>
      <c r="D695" s="4">
        <f t="shared" si="30"/>
        <v>11.500554296072519</v>
      </c>
      <c r="E695" s="4">
        <f t="shared" si="31"/>
        <v>3.995121248308878</v>
      </c>
      <c r="F695" s="4"/>
      <c r="G695" s="3"/>
    </row>
    <row r="696" spans="1:7">
      <c r="A696" s="10">
        <v>9.7999999999999997E-3</v>
      </c>
      <c r="B696" s="6">
        <f t="shared" si="29"/>
        <v>4.0021814924640582</v>
      </c>
      <c r="C696" s="4"/>
      <c r="D696" s="4">
        <f t="shared" si="30"/>
        <v>11.443410176838032</v>
      </c>
      <c r="E696" s="4">
        <f t="shared" si="31"/>
        <v>3.9952089818090597</v>
      </c>
      <c r="F696" s="4"/>
      <c r="G696" s="3"/>
    </row>
    <row r="697" spans="1:7">
      <c r="A697" s="10">
        <v>9.8199999999999989E-3</v>
      </c>
      <c r="B697" s="6">
        <f t="shared" si="29"/>
        <v>4.0021161536171457</v>
      </c>
      <c r="C697" s="4"/>
      <c r="D697" s="4">
        <f t="shared" si="30"/>
        <v>11.383288792776959</v>
      </c>
      <c r="E697" s="4">
        <f t="shared" si="31"/>
        <v>3.9952951537519805</v>
      </c>
      <c r="F697" s="4"/>
      <c r="G697" s="3"/>
    </row>
    <row r="698" spans="1:7">
      <c r="A698" s="10">
        <v>9.8400000000000015E-3</v>
      </c>
      <c r="B698" s="6">
        <f t="shared" si="29"/>
        <v>4.0020521810452925</v>
      </c>
      <c r="C698" s="4"/>
      <c r="D698" s="4">
        <f t="shared" si="30"/>
        <v>11.320214191641305</v>
      </c>
      <c r="E698" s="4">
        <f t="shared" si="31"/>
        <v>3.9953797915798002</v>
      </c>
      <c r="F698" s="4"/>
      <c r="G698" s="3"/>
    </row>
    <row r="699" spans="1:7">
      <c r="A699" s="10">
        <v>9.859999999999999E-3</v>
      </c>
      <c r="B699" s="6">
        <f t="shared" si="29"/>
        <v>4.0019895539341261</v>
      </c>
      <c r="C699" s="4"/>
      <c r="D699" s="4">
        <f t="shared" si="30"/>
        <v>11.254211602430566</v>
      </c>
      <c r="E699" s="4">
        <f t="shared" si="31"/>
        <v>3.9954629222601712</v>
      </c>
      <c r="F699" s="4"/>
      <c r="G699" s="3"/>
    </row>
    <row r="700" spans="1:7">
      <c r="A700" s="10">
        <v>9.8799999999999964E-3</v>
      </c>
      <c r="B700" s="6">
        <f t="shared" si="29"/>
        <v>4.0019282516405354</v>
      </c>
      <c r="C700" s="4"/>
      <c r="D700" s="4">
        <f t="shared" si="30"/>
        <v>11.185307425300385</v>
      </c>
      <c r="E700" s="4">
        <f t="shared" si="31"/>
        <v>3.9955445722942713</v>
      </c>
      <c r="F700" s="4"/>
      <c r="G700" s="3"/>
    </row>
    <row r="701" spans="1:7">
      <c r="A701" s="10">
        <v>9.9000000000000008E-3</v>
      </c>
      <c r="B701" s="6">
        <f t="shared" si="29"/>
        <v>4.0018682536950214</v>
      </c>
      <c r="C701" s="4"/>
      <c r="D701" s="4">
        <f t="shared" si="30"/>
        <v>11.113529221002887</v>
      </c>
      <c r="E701" s="4">
        <f t="shared" si="31"/>
        <v>3.9956247677247014</v>
      </c>
      <c r="F701" s="4"/>
      <c r="G701" s="3"/>
    </row>
    <row r="702" spans="1:7">
      <c r="A702" s="10">
        <v>9.9199999999999983E-3</v>
      </c>
      <c r="B702" s="6">
        <f t="shared" si="29"/>
        <v>4.0018095398039053</v>
      </c>
      <c r="C702" s="4"/>
      <c r="D702" s="4">
        <f t="shared" si="30"/>
        <v>11.038905699862799</v>
      </c>
      <c r="E702" s="4">
        <f t="shared" si="31"/>
        <v>3.9957035341432579</v>
      </c>
      <c r="F702" s="4"/>
      <c r="G702" s="3"/>
    </row>
    <row r="703" spans="1:7">
      <c r="A703" s="10">
        <v>9.9400000000000009E-3</v>
      </c>
      <c r="B703" s="6">
        <f t="shared" si="29"/>
        <v>4.0017520898513945</v>
      </c>
      <c r="C703" s="4"/>
      <c r="D703" s="4">
        <f t="shared" si="30"/>
        <v>10.961466710293571</v>
      </c>
      <c r="E703" s="4">
        <f t="shared" si="31"/>
        <v>3.9957808966985726</v>
      </c>
      <c r="F703" s="4"/>
      <c r="G703" s="3"/>
    </row>
    <row r="704" spans="1:7">
      <c r="A704" s="10">
        <v>9.9600000000000001E-3</v>
      </c>
      <c r="B704" s="6">
        <f t="shared" si="29"/>
        <v>4.0016958839015055</v>
      </c>
      <c r="C704" s="4"/>
      <c r="D704" s="4">
        <f t="shared" si="30"/>
        <v>10.881243226858558</v>
      </c>
      <c r="E704" s="4">
        <f t="shared" si="31"/>
        <v>3.9958568801036294</v>
      </c>
      <c r="F704" s="4"/>
      <c r="G704" s="3"/>
    </row>
    <row r="705" spans="1:7">
      <c r="A705" s="10">
        <v>9.9799999999999976E-3</v>
      </c>
      <c r="B705" s="6">
        <f t="shared" si="29"/>
        <v>4.0016409021998545</v>
      </c>
      <c r="C705" s="4"/>
      <c r="D705" s="4">
        <f t="shared" si="30"/>
        <v>10.798267337881502</v>
      </c>
      <c r="E705" s="4">
        <f t="shared" si="31"/>
        <v>3.9959315086431579</v>
      </c>
      <c r="F705" s="4"/>
      <c r="G705" s="3"/>
    </row>
    <row r="706" spans="1:7">
      <c r="A706" s="10">
        <v>0.01</v>
      </c>
      <c r="B706" s="6">
        <f t="shared" si="29"/>
        <v>4.0015871251753135</v>
      </c>
      <c r="C706" s="4"/>
      <c r="D706" s="4">
        <f t="shared" si="30"/>
        <v>10.71257223261162</v>
      </c>
      <c r="E706" s="4">
        <f t="shared" si="31"/>
        <v>3.9960048061809013</v>
      </c>
      <c r="F706" s="4"/>
      <c r="G706" s="3"/>
    </row>
    <row r="707" spans="1:7">
      <c r="A707" s="10">
        <v>1.0019999999999998E-2</v>
      </c>
      <c r="B707" s="6">
        <f t="shared" si="29"/>
        <v>4.0015345334415438</v>
      </c>
      <c r="C707" s="4"/>
      <c r="D707" s="4">
        <f t="shared" si="30"/>
        <v>10.624192187948486</v>
      </c>
      <c r="E707" s="4">
        <f t="shared" si="31"/>
        <v>3.9960767961667689</v>
      </c>
      <c r="F707" s="4"/>
      <c r="G707" s="3"/>
    </row>
    <row r="708" spans="1:7">
      <c r="A708" s="10">
        <v>1.0040000000000002E-2</v>
      </c>
      <c r="B708" s="6">
        <f t="shared" si="29"/>
        <v>4.0014831077983963</v>
      </c>
      <c r="C708" s="4"/>
      <c r="D708" s="4">
        <f t="shared" si="30"/>
        <v>10.533162554731526</v>
      </c>
      <c r="E708" s="4">
        <f t="shared" si="31"/>
        <v>3.9961475016438661</v>
      </c>
      <c r="F708" s="4"/>
      <c r="G708" s="3"/>
    </row>
    <row r="709" spans="1:7">
      <c r="A709" s="10">
        <v>1.0059999999999999E-2</v>
      </c>
      <c r="B709" s="6">
        <f t="shared" si="29"/>
        <v>4.0014328292332015</v>
      </c>
      <c r="C709" s="4"/>
      <c r="D709" s="4">
        <f t="shared" si="30"/>
        <v>10.439519743600385</v>
      </c>
      <c r="E709" s="4">
        <f t="shared" si="31"/>
        <v>3.9962169452554126</v>
      </c>
      <c r="F709" s="4"/>
      <c r="G709" s="3"/>
    </row>
    <row r="710" spans="1:7">
      <c r="A710" s="10">
        <v>1.0079999999999997E-2</v>
      </c>
      <c r="B710" s="6">
        <f t="shared" si="29"/>
        <v>4.001383678921937</v>
      </c>
      <c r="C710" s="4"/>
      <c r="D710" s="4">
        <f t="shared" si="30"/>
        <v>10.343301210430916</v>
      </c>
      <c r="E710" s="4">
        <f t="shared" si="31"/>
        <v>3.9962851492515425</v>
      </c>
      <c r="F710" s="4"/>
      <c r="G710" s="3"/>
    </row>
    <row r="711" spans="1:7">
      <c r="A711" s="10">
        <v>1.0100000000000001E-2</v>
      </c>
      <c r="B711" s="6">
        <f t="shared" si="29"/>
        <v>4.0013356382302785</v>
      </c>
      <c r="C711" s="4"/>
      <c r="D711" s="4">
        <f t="shared" si="30"/>
        <v>10.244545441353461</v>
      </c>
      <c r="E711" s="4">
        <f t="shared" si="31"/>
        <v>3.9963521354959934</v>
      </c>
      <c r="F711" s="4"/>
      <c r="G711" s="3"/>
    </row>
    <row r="712" spans="1:7">
      <c r="A712" s="10">
        <v>1.0119999999999999E-2</v>
      </c>
      <c r="B712" s="6">
        <f t="shared" si="29"/>
        <v>4.0012886887145491</v>
      </c>
      <c r="C712" s="4"/>
      <c r="D712" s="4">
        <f t="shared" si="30"/>
        <v>10.143291937358995</v>
      </c>
      <c r="E712" s="4">
        <f t="shared" si="31"/>
        <v>3.9964179254726848</v>
      </c>
      <c r="F712" s="4"/>
      <c r="G712" s="3"/>
    </row>
    <row r="713" spans="1:7">
      <c r="A713" s="10">
        <v>1.0140000000000001E-2</v>
      </c>
      <c r="B713" s="6">
        <f t="shared" si="29"/>
        <v>4.0012428121225554</v>
      </c>
      <c r="C713" s="4"/>
      <c r="D713" s="4">
        <f t="shared" si="30"/>
        <v>10.039581198499036</v>
      </c>
      <c r="E713" s="4">
        <f t="shared" si="31"/>
        <v>3.9964825402921877</v>
      </c>
      <c r="F713" s="4"/>
      <c r="G713" s="3"/>
    </row>
    <row r="714" spans="1:7">
      <c r="A714" s="10">
        <v>1.0159999999999999E-2</v>
      </c>
      <c r="B714" s="6">
        <f t="shared" si="29"/>
        <v>4.0011979903943224</v>
      </c>
      <c r="C714" s="4"/>
      <c r="D714" s="4">
        <f t="shared" si="30"/>
        <v>9.9334547076863711</v>
      </c>
      <c r="E714" s="4">
        <f t="shared" si="31"/>
        <v>3.9965460006980855</v>
      </c>
      <c r="F714" s="4"/>
      <c r="G714" s="3"/>
    </row>
    <row r="715" spans="1:7">
      <c r="A715" s="10">
        <v>1.0179999999999998E-2</v>
      </c>
      <c r="B715" s="6">
        <f t="shared" si="29"/>
        <v>4.0011542056627256</v>
      </c>
      <c r="C715" s="4"/>
      <c r="D715" s="4">
        <f t="shared" si="30"/>
        <v>9.824954914102296</v>
      </c>
      <c r="E715" s="4">
        <f t="shared" si="31"/>
        <v>3.9966083270732322</v>
      </c>
      <c r="F715" s="4"/>
      <c r="G715" s="3"/>
    </row>
    <row r="716" spans="1:7">
      <c r="A716" s="10">
        <v>1.0200000000000001E-2</v>
      </c>
      <c r="B716" s="6">
        <f t="shared" si="29"/>
        <v>4.0011114402540322</v>
      </c>
      <c r="C716" s="4"/>
      <c r="D716" s="4">
        <f t="shared" si="30"/>
        <v>9.7141252162175924</v>
      </c>
      <c r="E716" s="4">
        <f t="shared" si="31"/>
        <v>3.9966695394459024</v>
      </c>
      <c r="F716" s="4"/>
      <c r="G716" s="3"/>
    </row>
    <row r="717" spans="1:7">
      <c r="A717" s="10">
        <v>1.0219999999999998E-2</v>
      </c>
      <c r="B717" s="6">
        <f t="shared" si="29"/>
        <v>4.0010696766883393</v>
      </c>
      <c r="C717" s="4"/>
      <c r="D717" s="4">
        <f t="shared" si="30"/>
        <v>9.6010099444337502</v>
      </c>
      <c r="E717" s="4">
        <f t="shared" si="31"/>
        <v>3.9967296574958433</v>
      </c>
      <c r="F717" s="4"/>
      <c r="G717" s="3"/>
    </row>
    <row r="718" spans="1:7">
      <c r="A718" s="10">
        <v>1.0240000000000003E-2</v>
      </c>
      <c r="B718" s="6">
        <f t="shared" si="29"/>
        <v>4.0010288976799293</v>
      </c>
      <c r="C718" s="4"/>
      <c r="D718" s="4">
        <f t="shared" si="30"/>
        <v>9.485654343351241</v>
      </c>
      <c r="E718" s="4">
        <f t="shared" si="31"/>
        <v>3.9967887005602241</v>
      </c>
      <c r="F718" s="4"/>
      <c r="G718" s="3"/>
    </row>
    <row r="719" spans="1:7">
      <c r="A719" s="10">
        <v>1.026E-2</v>
      </c>
      <c r="B719" s="6">
        <f t="shared" si="29"/>
        <v>4.0009890861375306</v>
      </c>
      <c r="C719" s="4"/>
      <c r="D719" s="4">
        <f t="shared" si="30"/>
        <v>9.3681045536725058</v>
      </c>
      <c r="E719" s="4">
        <f t="shared" si="31"/>
        <v>3.9968466876394868</v>
      </c>
      <c r="F719" s="4"/>
      <c r="G719" s="3"/>
    </row>
    <row r="720" spans="1:7">
      <c r="A720" s="10">
        <v>1.0279999999999997E-2</v>
      </c>
      <c r="B720" s="6">
        <f t="shared" ref="B720:B783" si="32">($B$3-$E$3)*EXP(-$B$9*A720)*IF($B$5=$B$10,($B$9*A720+1),IF($B$5&lt;$B$10,(COS($E$10*A720)+SIN($E$10*A720)*$B$9/$E$10),(COSH($E$10*A720)+SINH($E$10*A720)*$B$9/$E$10)))+$E$3</f>
        <v>4.0009502251644991</v>
      </c>
      <c r="C720" s="4"/>
      <c r="D720" s="4">
        <f t="shared" si="30"/>
        <v>9.248407593746073</v>
      </c>
      <c r="E720" s="4">
        <f t="shared" si="31"/>
        <v>3.9969036374030988</v>
      </c>
      <c r="F720" s="4"/>
      <c r="G720" s="3"/>
    </row>
    <row r="721" spans="1:7">
      <c r="A721" s="10">
        <v>1.03E-2</v>
      </c>
      <c r="B721" s="6">
        <f t="shared" si="32"/>
        <v>4.0009122980589114</v>
      </c>
      <c r="C721" s="4"/>
      <c r="D721" s="4">
        <f t="shared" ref="D721:D784" si="33">($B$3-$E$3)*COS($E$9*A721)+$E$3</f>
        <v>9.126611340759947</v>
      </c>
      <c r="E721" s="4">
        <f t="shared" ref="E721:E784" si="34">($B$3-$E$3)*($E$9*A721+1)*EXP(-$E$9*A721)+$E$3</f>
        <v>3.9969595681952108</v>
      </c>
      <c r="F721" s="4"/>
      <c r="G721" s="3"/>
    </row>
    <row r="722" spans="1:7">
      <c r="A722" s="10">
        <v>1.0319999999999999E-2</v>
      </c>
      <c r="B722" s="6">
        <f t="shared" si="32"/>
        <v>4.0008752883135807</v>
      </c>
      <c r="C722" s="4"/>
      <c r="D722" s="4">
        <f t="shared" si="33"/>
        <v>9.0027645115914545</v>
      </c>
      <c r="E722" s="4">
        <f t="shared" si="34"/>
        <v>3.9970144980402211</v>
      </c>
      <c r="F722" s="4"/>
      <c r="G722" s="3"/>
    </row>
    <row r="723" spans="1:7">
      <c r="A723" s="10">
        <v>1.0340000000000002E-2</v>
      </c>
      <c r="B723" s="6">
        <f t="shared" si="32"/>
        <v>4.0008391796159968</v>
      </c>
      <c r="C723" s="4"/>
      <c r="D723" s="4">
        <f t="shared" si="33"/>
        <v>8.8769166433209286</v>
      </c>
      <c r="E723" s="4">
        <f t="shared" si="34"/>
        <v>3.9970684446482445</v>
      </c>
      <c r="F723" s="4"/>
      <c r="G723" s="3"/>
    </row>
    <row r="724" spans="1:7">
      <c r="A724" s="10">
        <v>1.0359999999999999E-2</v>
      </c>
      <c r="B724" s="6">
        <f t="shared" si="32"/>
        <v>4.0008039558481912</v>
      </c>
      <c r="C724" s="4"/>
      <c r="D724" s="4">
        <f t="shared" si="33"/>
        <v>8.7491180734177973</v>
      </c>
      <c r="E724" s="4">
        <f t="shared" si="34"/>
        <v>3.9971214254204921</v>
      </c>
      <c r="F724" s="4"/>
      <c r="G724" s="3"/>
    </row>
    <row r="725" spans="1:7">
      <c r="A725" s="10">
        <v>1.0379999999999997E-2</v>
      </c>
      <c r="B725" s="6">
        <f t="shared" si="32"/>
        <v>4.0007696010865264</v>
      </c>
      <c r="C725" s="4"/>
      <c r="D725" s="4">
        <f t="shared" si="33"/>
        <v>8.619419919606031</v>
      </c>
      <c r="E725" s="4">
        <f t="shared" si="34"/>
        <v>3.9971734574545605</v>
      </c>
      <c r="F725" s="4"/>
      <c r="G725" s="3"/>
    </row>
    <row r="726" spans="1:7">
      <c r="A726" s="10">
        <v>1.0400000000000001E-2</v>
      </c>
      <c r="B726" s="6">
        <f t="shared" si="32"/>
        <v>4.0007360996014221</v>
      </c>
      <c r="C726" s="4"/>
      <c r="D726" s="4">
        <f t="shared" si="33"/>
        <v>8.4878740594178197</v>
      </c>
      <c r="E726" s="4">
        <f t="shared" si="34"/>
        <v>3.9972245575496337</v>
      </c>
      <c r="F726" s="4"/>
      <c r="G726" s="3"/>
    </row>
    <row r="727" spans="1:7">
      <c r="A727" s="10">
        <v>1.0419999999999999E-2</v>
      </c>
      <c r="B727" s="6">
        <f t="shared" si="32"/>
        <v>4.0007034358570097</v>
      </c>
      <c r="C727" s="4"/>
      <c r="D727" s="4">
        <f t="shared" si="33"/>
        <v>8.3545331094434196</v>
      </c>
      <c r="E727" s="4">
        <f t="shared" si="34"/>
        <v>3.9972747422115962</v>
      </c>
      <c r="F727" s="4"/>
      <c r="G727" s="3"/>
    </row>
    <row r="728" spans="1:7">
      <c r="A728" s="10">
        <v>1.0440000000000001E-2</v>
      </c>
      <c r="B728" s="6">
        <f t="shared" si="32"/>
        <v>4.0006715945107221</v>
      </c>
      <c r="C728" s="4"/>
      <c r="D728" s="4">
        <f t="shared" si="33"/>
        <v>8.2194504042848653</v>
      </c>
      <c r="E728" s="4">
        <f t="shared" si="34"/>
        <v>3.9973240276580628</v>
      </c>
      <c r="F728" s="4"/>
      <c r="G728" s="3"/>
    </row>
    <row r="729" spans="1:7">
      <c r="A729" s="10">
        <v>1.0460000000000001E-2</v>
      </c>
      <c r="B729" s="6">
        <f t="shared" si="32"/>
        <v>4.0006405604128279</v>
      </c>
      <c r="C729" s="4"/>
      <c r="D729" s="4">
        <f t="shared" si="33"/>
        <v>8.0826799752232077</v>
      </c>
      <c r="E729" s="4">
        <f t="shared" si="34"/>
        <v>3.9973724298233209</v>
      </c>
      <c r="F729" s="4"/>
      <c r="G729" s="3"/>
    </row>
    <row r="730" spans="1:7">
      <c r="A730" s="10">
        <v>1.0479999999999998E-2</v>
      </c>
      <c r="B730" s="6">
        <f t="shared" si="32"/>
        <v>4.0006103186058937</v>
      </c>
      <c r="C730" s="4"/>
      <c r="D730" s="4">
        <f t="shared" si="33"/>
        <v>7.9442765286064816</v>
      </c>
      <c r="E730" s="4">
        <f t="shared" si="34"/>
        <v>3.9974199643631945</v>
      </c>
      <c r="F730" s="4"/>
      <c r="G730" s="3"/>
    </row>
    <row r="731" spans="1:7">
      <c r="A731" s="10">
        <v>1.0499999999999999E-2</v>
      </c>
      <c r="B731" s="6">
        <f t="shared" si="32"/>
        <v>4.0005808543242019</v>
      </c>
      <c r="C731" s="4"/>
      <c r="D731" s="4">
        <f t="shared" si="33"/>
        <v>7.8042954239679529</v>
      </c>
      <c r="E731" s="4">
        <f t="shared" si="34"/>
        <v>3.9974666466598232</v>
      </c>
      <c r="F731" s="4"/>
      <c r="G731" s="3"/>
    </row>
    <row r="732" spans="1:7">
      <c r="A732" s="10">
        <v>1.0519999999999998E-2</v>
      </c>
      <c r="B732" s="6">
        <f t="shared" si="32"/>
        <v>4.0005521529931016</v>
      </c>
      <c r="C732" s="4"/>
      <c r="D732" s="4">
        <f t="shared" si="33"/>
        <v>7.6627926518831</v>
      </c>
      <c r="E732" s="4">
        <f t="shared" si="34"/>
        <v>3.9975124918263623</v>
      </c>
      <c r="F732" s="4"/>
      <c r="G732" s="3"/>
    </row>
    <row r="733" spans="1:7">
      <c r="A733" s="10">
        <v>1.0539999999999997E-2</v>
      </c>
      <c r="B733" s="6">
        <f t="shared" si="32"/>
        <v>4.0005242002283135</v>
      </c>
      <c r="C733" s="4"/>
      <c r="D733" s="4">
        <f t="shared" si="33"/>
        <v>7.5198248115740771</v>
      </c>
      <c r="E733" s="4">
        <f t="shared" si="34"/>
        <v>3.9975575147116045</v>
      </c>
      <c r="F733" s="4"/>
      <c r="G733" s="3"/>
    </row>
    <row r="734" spans="1:7">
      <c r="A734" s="10">
        <v>1.056E-2</v>
      </c>
      <c r="B734" s="6">
        <f t="shared" si="32"/>
        <v>4.0004969818351812</v>
      </c>
      <c r="C734" s="4"/>
      <c r="D734" s="4">
        <f t="shared" si="33"/>
        <v>7.3754490882707717</v>
      </c>
      <c r="E734" s="4">
        <f t="shared" si="34"/>
        <v>3.9976017299045226</v>
      </c>
      <c r="F734" s="4"/>
      <c r="G734" s="3"/>
    </row>
    <row r="735" spans="1:7">
      <c r="A735" s="10">
        <v>1.0579999999999997E-2</v>
      </c>
      <c r="B735" s="6">
        <f t="shared" si="32"/>
        <v>4.0004704838078702</v>
      </c>
      <c r="C735" s="4"/>
      <c r="D735" s="4">
        <f t="shared" si="33"/>
        <v>7.2297232303375969</v>
      </c>
      <c r="E735" s="4">
        <f t="shared" si="34"/>
        <v>3.9976451517387392</v>
      </c>
      <c r="F735" s="4"/>
      <c r="G735" s="3"/>
    </row>
    <row r="736" spans="1:7">
      <c r="A736" s="10">
        <v>1.0600000000000002E-2</v>
      </c>
      <c r="B736" s="6">
        <f t="shared" si="32"/>
        <v>4.0004446923285242</v>
      </c>
      <c r="C736" s="4"/>
      <c r="D736" s="4">
        <f t="shared" si="33"/>
        <v>7.0827055261746246</v>
      </c>
      <c r="E736" s="4">
        <f t="shared" si="34"/>
        <v>3.9976877942969167</v>
      </c>
      <c r="F736" s="4"/>
      <c r="G736" s="3"/>
    </row>
    <row r="737" spans="1:7">
      <c r="A737" s="10">
        <v>1.0619999999999999E-2</v>
      </c>
      <c r="B737" s="6">
        <f t="shared" si="32"/>
        <v>4.0004195937663756</v>
      </c>
      <c r="C737" s="4"/>
      <c r="D737" s="4">
        <f t="shared" si="33"/>
        <v>6.934454780903426</v>
      </c>
      <c r="E737" s="4">
        <f t="shared" si="34"/>
        <v>3.9977296714150761</v>
      </c>
      <c r="F737" s="4"/>
      <c r="G737" s="3"/>
    </row>
    <row r="738" spans="1:7">
      <c r="A738" s="10">
        <v>1.0639999999999997E-2</v>
      </c>
      <c r="B738" s="6">
        <f t="shared" si="32"/>
        <v>4.0003951746768065</v>
      </c>
      <c r="C738" s="4"/>
      <c r="D738" s="4">
        <f t="shared" si="33"/>
        <v>6.7850302928454092</v>
      </c>
      <c r="E738" s="4">
        <f t="shared" si="34"/>
        <v>3.9977707966868445</v>
      </c>
      <c r="F738" s="4"/>
      <c r="G738" s="3"/>
    </row>
    <row r="739" spans="1:7">
      <c r="A739" s="10">
        <v>1.0659999999999999E-2</v>
      </c>
      <c r="B739" s="6">
        <f t="shared" si="32"/>
        <v>4.0003714218003736</v>
      </c>
      <c r="C739" s="4"/>
      <c r="D739" s="4">
        <f t="shared" si="33"/>
        <v>6.6344918298034568</v>
      </c>
      <c r="E739" s="4">
        <f t="shared" si="34"/>
        <v>3.9978111834676286</v>
      </c>
      <c r="F739" s="4"/>
      <c r="G739" s="3"/>
    </row>
    <row r="740" spans="1:7">
      <c r="A740" s="10">
        <v>1.0679999999999999E-2</v>
      </c>
      <c r="B740" s="6">
        <f t="shared" si="32"/>
        <v>4.0003483220617939</v>
      </c>
      <c r="C740" s="4"/>
      <c r="D740" s="4">
        <f t="shared" si="33"/>
        <v>6.482899605155712</v>
      </c>
      <c r="E740" s="4">
        <f t="shared" si="34"/>
        <v>3.9978508448787187</v>
      </c>
      <c r="F740" s="4"/>
      <c r="G740" s="3"/>
    </row>
    <row r="741" spans="1:7">
      <c r="A741" s="10">
        <v>1.0700000000000001E-2</v>
      </c>
      <c r="B741" s="6">
        <f t="shared" si="32"/>
        <v>4.0003258625688876</v>
      </c>
      <c r="C741" s="4"/>
      <c r="D741" s="4">
        <f t="shared" si="33"/>
        <v>6.3303142537707506</v>
      </c>
      <c r="E741" s="4">
        <f t="shared" si="34"/>
        <v>3.9978897938113231</v>
      </c>
      <c r="F741" s="4"/>
      <c r="G741" s="3"/>
    </row>
    <row r="742" spans="1:7">
      <c r="A742" s="10">
        <v>1.0719999999999999E-2</v>
      </c>
      <c r="B742" s="6">
        <f t="shared" si="32"/>
        <v>4.0003040306114874</v>
      </c>
      <c r="C742" s="4"/>
      <c r="D742" s="4">
        <f t="shared" si="33"/>
        <v>6.1767968077547639</v>
      </c>
      <c r="E742" s="4">
        <f t="shared" si="34"/>
        <v>3.9979280429305382</v>
      </c>
      <c r="F742" s="4"/>
      <c r="G742" s="3"/>
    </row>
    <row r="743" spans="1:7">
      <c r="A743" s="10">
        <v>1.0739999999999996E-2</v>
      </c>
      <c r="B743" s="6">
        <f t="shared" si="32"/>
        <v>4.0002828136603137</v>
      </c>
      <c r="C743" s="4"/>
      <c r="D743" s="4">
        <f t="shared" si="33"/>
        <v>6.0224086720392469</v>
      </c>
      <c r="E743" s="4">
        <f t="shared" si="34"/>
        <v>3.9979656046792447</v>
      </c>
      <c r="F743" s="4"/>
      <c r="G743" s="3"/>
    </row>
    <row r="744" spans="1:7">
      <c r="A744" s="10">
        <v>1.076E-2</v>
      </c>
      <c r="B744" s="6">
        <f t="shared" si="32"/>
        <v>4.0002621993658121</v>
      </c>
      <c r="C744" s="4"/>
      <c r="D744" s="4">
        <f t="shared" si="33"/>
        <v>5.8672115998199619</v>
      </c>
      <c r="E744" s="4">
        <f t="shared" si="34"/>
        <v>3.9980024912819436</v>
      </c>
      <c r="F744" s="4"/>
      <c r="G744" s="3"/>
    </row>
    <row r="745" spans="1:7">
      <c r="A745" s="10">
        <v>1.0779999999999998E-2</v>
      </c>
      <c r="B745" s="6">
        <f t="shared" si="32"/>
        <v>4.0002421755569664</v>
      </c>
      <c r="C745" s="4"/>
      <c r="D745" s="4">
        <f t="shared" si="33"/>
        <v>5.7112676678566139</v>
      </c>
      <c r="E745" s="4">
        <f t="shared" si="34"/>
        <v>3.9980387147485281</v>
      </c>
      <c r="F745" s="4"/>
      <c r="G745" s="3"/>
    </row>
    <row r="746" spans="1:7">
      <c r="A746" s="10">
        <v>1.0800000000000001E-2</v>
      </c>
      <c r="B746" s="6">
        <f t="shared" si="32"/>
        <v>4.0002227302400737</v>
      </c>
      <c r="C746" s="4"/>
      <c r="D746" s="4">
        <f t="shared" si="33"/>
        <v>5.5546392516426781</v>
      </c>
      <c r="E746" s="4">
        <f t="shared" si="34"/>
        <v>3.9980742868779853</v>
      </c>
      <c r="F746" s="4"/>
      <c r="G746" s="3"/>
    </row>
    <row r="747" spans="1:7">
      <c r="A747" s="10">
        <v>1.082E-2</v>
      </c>
      <c r="B747" s="6">
        <f t="shared" si="32"/>
        <v>4.0002038515974974</v>
      </c>
      <c r="C747" s="4"/>
      <c r="D747" s="4">
        <f t="shared" si="33"/>
        <v>5.3973890004563607</v>
      </c>
      <c r="E747" s="4">
        <f t="shared" si="34"/>
        <v>3.9981092192620431</v>
      </c>
      <c r="F747" s="4"/>
      <c r="G747" s="3"/>
    </row>
    <row r="748" spans="1:7">
      <c r="A748" s="10">
        <v>1.0839999999999997E-2</v>
      </c>
      <c r="B748" s="6">
        <f t="shared" si="32"/>
        <v>4.0001855279863889</v>
      </c>
      <c r="C748" s="4"/>
      <c r="D748" s="4">
        <f t="shared" si="33"/>
        <v>5.2395798123014803</v>
      </c>
      <c r="E748" s="4">
        <f t="shared" si="34"/>
        <v>3.9981435232887499</v>
      </c>
      <c r="F748" s="4"/>
      <c r="G748" s="3"/>
    </row>
    <row r="749" spans="1:7">
      <c r="A749" s="10">
        <v>1.086E-2</v>
      </c>
      <c r="B749" s="6">
        <f t="shared" si="32"/>
        <v>4.0001677479373861</v>
      </c>
      <c r="C749" s="4"/>
      <c r="D749" s="4">
        <f t="shared" si="33"/>
        <v>5.0812748087491606</v>
      </c>
      <c r="E749" s="4">
        <f t="shared" si="34"/>
        <v>3.9981772101459976</v>
      </c>
      <c r="F749" s="4"/>
      <c r="G749" s="3"/>
    </row>
    <row r="750" spans="1:7">
      <c r="A750" s="10">
        <v>1.0879999999999997E-2</v>
      </c>
      <c r="B750" s="6">
        <f t="shared" si="32"/>
        <v>4.0001505001532847</v>
      </c>
      <c r="C750" s="4"/>
      <c r="D750" s="4">
        <f t="shared" si="33"/>
        <v>4.9225373096901759</v>
      </c>
      <c r="E750" s="4">
        <f t="shared" si="34"/>
        <v>3.9982102908249804</v>
      </c>
      <c r="F750" s="4"/>
      <c r="G750" s="3"/>
    </row>
    <row r="751" spans="1:7">
      <c r="A751" s="10">
        <v>1.0900000000000002E-2</v>
      </c>
      <c r="B751" s="6">
        <f t="shared" si="32"/>
        <v>4.0001337735076872</v>
      </c>
      <c r="C751" s="4"/>
      <c r="D751" s="4">
        <f t="shared" si="33"/>
        <v>4.7634308080075911</v>
      </c>
      <c r="E751" s="4">
        <f t="shared" si="34"/>
        <v>3.9982427761236017</v>
      </c>
      <c r="F751" s="4"/>
      <c r="G751" s="3"/>
    </row>
    <row r="752" spans="1:7">
      <c r="A752" s="10">
        <v>1.0919999999999999E-2</v>
      </c>
      <c r="B752" s="6">
        <f t="shared" si="32"/>
        <v>4.0001175570436356</v>
      </c>
      <c r="C752" s="4"/>
      <c r="D752" s="4">
        <f t="shared" si="33"/>
        <v>4.6040189441808019</v>
      </c>
      <c r="E752" s="4">
        <f t="shared" si="34"/>
        <v>3.9982746766498156</v>
      </c>
      <c r="F752" s="4"/>
      <c r="G752" s="3"/>
    </row>
    <row r="753" spans="1:7">
      <c r="A753" s="10">
        <v>1.0939999999999997E-2</v>
      </c>
      <c r="B753" s="6">
        <f t="shared" si="32"/>
        <v>4.0001018399722135</v>
      </c>
      <c r="C753" s="4"/>
      <c r="D753" s="4">
        <f t="shared" si="33"/>
        <v>4.4443654808298332</v>
      </c>
      <c r="E753" s="4">
        <f t="shared" si="34"/>
        <v>3.998306002824918</v>
      </c>
      <c r="F753" s="4"/>
      <c r="G753" s="3"/>
    </row>
    <row r="754" spans="1:7">
      <c r="A754" s="10">
        <v>1.0960000000000001E-2</v>
      </c>
      <c r="B754" s="6">
        <f t="shared" si="32"/>
        <v>4.0000866116711382</v>
      </c>
      <c r="C754" s="4"/>
      <c r="D754" s="4">
        <f t="shared" si="33"/>
        <v>4.2845342772112556</v>
      </c>
      <c r="E754" s="4">
        <f t="shared" si="34"/>
        <v>3.9983367648867785</v>
      </c>
      <c r="F754" s="4"/>
      <c r="G754" s="3"/>
    </row>
    <row r="755" spans="1:7">
      <c r="A755" s="10">
        <v>1.0979999999999998E-2</v>
      </c>
      <c r="B755" s="6">
        <f t="shared" si="32"/>
        <v>4.0000718616833293</v>
      </c>
      <c r="C755" s="4"/>
      <c r="D755" s="4">
        <f t="shared" si="33"/>
        <v>4.1245892636755901</v>
      </c>
      <c r="E755" s="4">
        <f t="shared" si="34"/>
        <v>3.9983669728930185</v>
      </c>
      <c r="F755" s="4"/>
      <c r="G755" s="3"/>
    </row>
    <row r="756" spans="1:7">
      <c r="A756" s="10">
        <v>1.0999999999999999E-2</v>
      </c>
      <c r="B756" s="6">
        <f t="shared" si="32"/>
        <v>4.0000575797154623</v>
      </c>
      <c r="C756" s="4"/>
      <c r="D756" s="4">
        <f t="shared" si="33"/>
        <v>3.9645944160955939</v>
      </c>
      <c r="E756" s="4">
        <f t="shared" si="34"/>
        <v>3.9983966367241366</v>
      </c>
      <c r="F756" s="4"/>
      <c r="G756" s="3"/>
    </row>
    <row r="757" spans="1:7">
      <c r="A757" s="10">
        <v>1.1019999999999999E-2</v>
      </c>
      <c r="B757" s="6">
        <f t="shared" si="32"/>
        <v>4.0000437556365087</v>
      </c>
      <c r="C757" s="4"/>
      <c r="D757" s="4">
        <f t="shared" si="33"/>
        <v>3.8046137302771195</v>
      </c>
      <c r="E757" s="4">
        <f t="shared" si="34"/>
        <v>3.9984257660865765</v>
      </c>
      <c r="F757" s="4"/>
      <c r="G757" s="3"/>
    </row>
    <row r="758" spans="1:7">
      <c r="A758" s="10">
        <v>1.1039999999999998E-2</v>
      </c>
      <c r="B758" s="6">
        <f t="shared" si="32"/>
        <v>4.0000303794762555</v>
      </c>
      <c r="C758" s="4"/>
      <c r="D758" s="4">
        <f t="shared" si="33"/>
        <v>3.6447111963614049</v>
      </c>
      <c r="E758" s="4">
        <f t="shared" si="34"/>
        <v>3.9984543705157503</v>
      </c>
      <c r="F758" s="4"/>
      <c r="G758" s="3"/>
    </row>
    <row r="759" spans="1:7">
      <c r="A759" s="10">
        <v>1.106E-2</v>
      </c>
      <c r="B759" s="6">
        <f t="shared" si="32"/>
        <v>4.0000174414238181</v>
      </c>
      <c r="C759" s="4"/>
      <c r="D759" s="4">
        <f t="shared" si="33"/>
        <v>3.484950773229996</v>
      </c>
      <c r="E759" s="4">
        <f t="shared" si="34"/>
        <v>3.998482459379002</v>
      </c>
      <c r="F759" s="4"/>
      <c r="G759" s="3"/>
    </row>
    <row r="760" spans="1:7">
      <c r="A760" s="10">
        <v>1.1079999999999998E-2</v>
      </c>
      <c r="B760" s="6">
        <f t="shared" si="32"/>
        <v>4.0000049318261341</v>
      </c>
      <c r="C760" s="4"/>
      <c r="D760" s="4">
        <f t="shared" si="33"/>
        <v>3.3253963629221071</v>
      </c>
      <c r="E760" s="4">
        <f t="shared" si="34"/>
        <v>3.9985100418785269</v>
      </c>
      <c r="F760" s="4"/>
      <c r="G760" s="3"/>
    </row>
    <row r="761" spans="1:7">
      <c r="A761" s="10">
        <v>1.1100000000000002E-2</v>
      </c>
      <c r="B761" s="6">
        <f t="shared" si="32"/>
        <v>3.9999928411864527</v>
      </c>
      <c r="C761" s="4"/>
      <c r="D761" s="4">
        <f t="shared" si="33"/>
        <v>3.1661117850744107</v>
      </c>
      <c r="E761" s="4">
        <f t="shared" si="34"/>
        <v>3.998537127054238</v>
      </c>
      <c r="F761" s="4"/>
      <c r="G761" s="3"/>
    </row>
    <row r="762" spans="1:7">
      <c r="A762" s="10">
        <v>1.112E-2</v>
      </c>
      <c r="B762" s="6">
        <f t="shared" si="32"/>
        <v>3.999981160162807</v>
      </c>
      <c r="C762" s="4"/>
      <c r="D762" s="4">
        <f t="shared" si="33"/>
        <v>3.0071607513943661</v>
      </c>
      <c r="E762" s="4">
        <f t="shared" si="34"/>
        <v>3.9985637237865865</v>
      </c>
      <c r="F762" s="4"/>
      <c r="G762" s="3"/>
    </row>
    <row r="763" spans="1:7">
      <c r="A763" s="10">
        <v>1.1139999999999997E-2</v>
      </c>
      <c r="B763" s="6">
        <f t="shared" si="32"/>
        <v>3.9999698795664806</v>
      </c>
      <c r="C763" s="4"/>
      <c r="D763" s="4">
        <f t="shared" si="33"/>
        <v>2.8486068401760836</v>
      </c>
      <c r="E763" s="4">
        <f t="shared" si="34"/>
        <v>3.9985898407993297</v>
      </c>
      <c r="F763" s="4"/>
      <c r="G763" s="3"/>
    </row>
    <row r="764" spans="1:7">
      <c r="A764" s="10">
        <v>1.116E-2</v>
      </c>
      <c r="B764" s="6">
        <f t="shared" si="32"/>
        <v>3.9999589903604651</v>
      </c>
      <c r="C764" s="4"/>
      <c r="D764" s="4">
        <f t="shared" si="33"/>
        <v>2.690513470869984</v>
      </c>
      <c r="E764" s="4">
        <f t="shared" si="34"/>
        <v>3.9986154866622567</v>
      </c>
      <c r="F764" s="4"/>
      <c r="G764" s="3"/>
    </row>
    <row r="765" spans="1:7">
      <c r="A765" s="10">
        <v>1.1179999999999999E-2</v>
      </c>
      <c r="B765" s="6">
        <f t="shared" si="32"/>
        <v>3.9999484836579073</v>
      </c>
      <c r="C765" s="4"/>
      <c r="D765" s="4">
        <f t="shared" si="33"/>
        <v>2.5329438787159777</v>
      </c>
      <c r="E765" s="4">
        <f t="shared" si="34"/>
        <v>3.9986406697938643</v>
      </c>
      <c r="F765" s="4"/>
      <c r="G765" s="3"/>
    </row>
    <row r="766" spans="1:7">
      <c r="A766" s="10">
        <v>1.1200000000000002E-2</v>
      </c>
      <c r="B766" s="6">
        <f t="shared" si="32"/>
        <v>3.9999383507205546</v>
      </c>
      <c r="C766" s="4"/>
      <c r="D766" s="4">
        <f t="shared" si="33"/>
        <v>2.3759610894499827</v>
      </c>
      <c r="E766" s="4">
        <f t="shared" si="34"/>
        <v>3.9986653984639897</v>
      </c>
      <c r="F766" s="4"/>
      <c r="G766" s="3"/>
    </row>
    <row r="767" spans="1:7">
      <c r="A767" s="10">
        <v>1.1219999999999999E-2</v>
      </c>
      <c r="B767" s="6">
        <f t="shared" si="32"/>
        <v>3.9999285829571876</v>
      </c>
      <c r="C767" s="4"/>
      <c r="D767" s="4">
        <f t="shared" si="33"/>
        <v>2.2196278940946725</v>
      </c>
      <c r="E767" s="4">
        <f t="shared" si="34"/>
        <v>3.9986896807963945</v>
      </c>
      <c r="F767" s="4"/>
      <c r="G767" s="3"/>
    </row>
    <row r="768" spans="1:7">
      <c r="A768" s="10">
        <v>1.1239999999999997E-2</v>
      </c>
      <c r="B768" s="6">
        <f t="shared" si="32"/>
        <v>3.9999191719220542</v>
      </c>
      <c r="C768" s="4"/>
      <c r="D768" s="4">
        <f t="shared" si="33"/>
        <v>2.0640068238437461</v>
      </c>
      <c r="E768" s="4">
        <f t="shared" si="34"/>
        <v>3.9987135247713108</v>
      </c>
      <c r="F768" s="4"/>
      <c r="G768" s="3"/>
    </row>
    <row r="769" spans="1:7">
      <c r="A769" s="10">
        <v>1.1260000000000001E-2</v>
      </c>
      <c r="B769" s="6">
        <f t="shared" si="32"/>
        <v>3.9999101093132956</v>
      </c>
      <c r="C769" s="4"/>
      <c r="D769" s="4">
        <f t="shared" si="33"/>
        <v>1.9091601250503292</v>
      </c>
      <c r="E769" s="4">
        <f t="shared" si="34"/>
        <v>3.9987369382279359</v>
      </c>
      <c r="F769" s="4"/>
      <c r="G769" s="3"/>
    </row>
    <row r="770" spans="1:7">
      <c r="A770" s="10">
        <v>1.1279999999999998E-2</v>
      </c>
      <c r="B770" s="6">
        <f t="shared" si="32"/>
        <v>3.9999013869713678</v>
      </c>
      <c r="C770" s="4"/>
      <c r="D770" s="4">
        <f t="shared" si="33"/>
        <v>1.7551497343294669</v>
      </c>
      <c r="E770" s="4">
        <f t="shared" si="34"/>
        <v>3.9987599288668925</v>
      </c>
      <c r="F770" s="4"/>
      <c r="G770" s="3"/>
    </row>
    <row r="771" spans="1:7">
      <c r="A771" s="10">
        <v>1.1300000000000001E-2</v>
      </c>
      <c r="B771" s="6">
        <f t="shared" si="32"/>
        <v>3.9998929968774641</v>
      </c>
      <c r="C771" s="4"/>
      <c r="D771" s="4">
        <f t="shared" si="33"/>
        <v>1.6020372537838807</v>
      </c>
      <c r="E771" s="4">
        <f t="shared" si="34"/>
        <v>3.9987825042526399</v>
      </c>
      <c r="F771" s="4"/>
      <c r="G771" s="3"/>
    </row>
    <row r="772" spans="1:7">
      <c r="A772" s="10">
        <v>1.132E-2</v>
      </c>
      <c r="B772" s="6">
        <f t="shared" si="32"/>
        <v>3.9998849311519309</v>
      </c>
      <c r="C772" s="4"/>
      <c r="D772" s="4">
        <f t="shared" si="33"/>
        <v>1.4498839263643979</v>
      </c>
      <c r="E772" s="4">
        <f t="shared" si="34"/>
        <v>3.9988046718158499</v>
      </c>
      <c r="F772" s="4"/>
      <c r="G772" s="3"/>
    </row>
    <row r="773" spans="1:7">
      <c r="A773" s="10">
        <v>1.1339999999999998E-2</v>
      </c>
      <c r="B773" s="6">
        <f t="shared" si="32"/>
        <v>3.9998771820526859</v>
      </c>
      <c r="C773" s="4"/>
      <c r="D773" s="4">
        <f t="shared" si="33"/>
        <v>1.2987506113732885</v>
      </c>
      <c r="E773" s="4">
        <f t="shared" si="34"/>
        <v>3.998826438855736</v>
      </c>
      <c r="F773" s="4"/>
      <c r="G773" s="3"/>
    </row>
    <row r="774" spans="1:7">
      <c r="A774" s="10">
        <v>1.136E-2</v>
      </c>
      <c r="B774" s="6">
        <f t="shared" si="32"/>
        <v>3.9998697419736322</v>
      </c>
      <c r="C774" s="4"/>
      <c r="D774" s="4">
        <f t="shared" si="33"/>
        <v>1.1486977601214243</v>
      </c>
      <c r="E774" s="4">
        <f t="shared" si="34"/>
        <v>3.9988478125423486</v>
      </c>
      <c r="F774" s="4"/>
      <c r="G774" s="3"/>
    </row>
    <row r="775" spans="1:7">
      <c r="A775" s="10">
        <v>1.1379999999999998E-2</v>
      </c>
      <c r="B775" s="6">
        <f t="shared" si="32"/>
        <v>3.9998626034430749</v>
      </c>
      <c r="C775" s="4"/>
      <c r="D775" s="4">
        <f t="shared" si="33"/>
        <v>0.99978539174868208</v>
      </c>
      <c r="E775" s="4">
        <f t="shared" si="34"/>
        <v>3.998868799918827</v>
      </c>
      <c r="F775" s="4"/>
      <c r="G775" s="3"/>
    </row>
    <row r="776" spans="1:7">
      <c r="A776" s="10">
        <v>1.1400000000000002E-2</v>
      </c>
      <c r="B776" s="6">
        <f t="shared" si="32"/>
        <v>3.9998557591221364</v>
      </c>
      <c r="C776" s="4"/>
      <c r="D776" s="4">
        <f t="shared" si="33"/>
        <v>0.85207306921685966</v>
      </c>
      <c r="E776" s="4">
        <f t="shared" si="34"/>
        <v>3.998889407903615</v>
      </c>
      <c r="F776" s="4"/>
      <c r="G776" s="3"/>
    </row>
    <row r="777" spans="1:7">
      <c r="A777" s="10">
        <v>1.142E-2</v>
      </c>
      <c r="B777" s="6">
        <f t="shared" si="32"/>
        <v>3.9998492018031748</v>
      </c>
      <c r="C777" s="4"/>
      <c r="D777" s="4">
        <f t="shared" si="33"/>
        <v>0.70561987548560356</v>
      </c>
      <c r="E777" s="4">
        <f t="shared" si="34"/>
        <v>3.9989096432926359</v>
      </c>
      <c r="F777" s="4"/>
      <c r="G777" s="3"/>
    </row>
    <row r="778" spans="1:7">
      <c r="A778" s="10">
        <v>1.1439999999999997E-2</v>
      </c>
      <c r="B778" s="6">
        <f t="shared" si="32"/>
        <v>3.9998429244081994</v>
      </c>
      <c r="C778" s="4"/>
      <c r="D778" s="4">
        <f t="shared" si="33"/>
        <v>0.56048438987967009</v>
      </c>
      <c r="E778" s="4">
        <f t="shared" si="34"/>
        <v>3.9989295127614342</v>
      </c>
      <c r="F778" s="4"/>
      <c r="G778" s="3"/>
    </row>
    <row r="779" spans="1:7">
      <c r="A779" s="10">
        <v>1.1460000000000001E-2</v>
      </c>
      <c r="B779" s="6">
        <f t="shared" si="32"/>
        <v>3.9998369199872963</v>
      </c>
      <c r="C779" s="4"/>
      <c r="D779" s="4">
        <f t="shared" si="33"/>
        <v>0.41672466465814972</v>
      </c>
      <c r="E779" s="4">
        <f t="shared" si="34"/>
        <v>3.9989490228672762</v>
      </c>
      <c r="F779" s="4"/>
      <c r="G779" s="3"/>
    </row>
    <row r="780" spans="1:7">
      <c r="A780" s="10">
        <v>1.1479999999999999E-2</v>
      </c>
      <c r="B780" s="6">
        <f t="shared" si="32"/>
        <v>3.9998311817170467</v>
      </c>
      <c r="C780" s="4"/>
      <c r="D780" s="4">
        <f t="shared" si="33"/>
        <v>0.27439820179443686</v>
      </c>
      <c r="E780" s="4">
        <f t="shared" si="34"/>
        <v>3.9989681800512185</v>
      </c>
      <c r="F780" s="4"/>
      <c r="G780" s="3"/>
    </row>
    <row r="781" spans="1:7">
      <c r="A781" s="10">
        <v>1.15E-2</v>
      </c>
      <c r="B781" s="6">
        <f t="shared" si="32"/>
        <v>3.9998257028989581</v>
      </c>
      <c r="C781" s="4"/>
      <c r="D781" s="4">
        <f t="shared" si="33"/>
        <v>0.13356192997595295</v>
      </c>
      <c r="E781" s="4">
        <f t="shared" si="34"/>
        <v>3.998986990640137</v>
      </c>
      <c r="F781" s="4"/>
      <c r="G781" s="3"/>
    </row>
    <row r="782" spans="1:7">
      <c r="A782" s="10">
        <v>1.1519999999999999E-2</v>
      </c>
      <c r="B782" s="6">
        <f t="shared" si="32"/>
        <v>3.9998204769578938</v>
      </c>
      <c r="C782" s="4"/>
      <c r="D782" s="4">
        <f t="shared" si="33"/>
        <v>-5.7278181663296124E-3</v>
      </c>
      <c r="E782" s="4">
        <f t="shared" si="34"/>
        <v>3.9990054608487258</v>
      </c>
      <c r="F782" s="4"/>
      <c r="G782" s="3"/>
    </row>
    <row r="783" spans="1:7">
      <c r="A783" s="10">
        <v>1.1539999999999998E-2</v>
      </c>
      <c r="B783" s="6">
        <f t="shared" si="32"/>
        <v>3.9998154974405069</v>
      </c>
      <c r="C783" s="4"/>
      <c r="D783" s="4">
        <f t="shared" si="33"/>
        <v>-0.1434153285903248</v>
      </c>
      <c r="E783" s="4">
        <f t="shared" si="34"/>
        <v>3.9990235967814578</v>
      </c>
      <c r="F783" s="4"/>
      <c r="G783" s="3"/>
    </row>
    <row r="784" spans="1:7">
      <c r="A784" s="10">
        <v>1.1560000000000001E-2</v>
      </c>
      <c r="B784" s="6">
        <f t="shared" ref="B784:B835" si="35">($B$3-$E$3)*EXP(-$B$9*A784)*IF($B$5=$B$10,($B$9*A784+1),IF($B$5&lt;$B$10,(COS($E$10*A784)+SIN($E$10*A784)*$B$9/$E$10),(COSH($E$10*A784)+SINH($E$10*A784)*$B$9/$E$10)))+$E$3</f>
        <v>3.9998107580136817</v>
      </c>
      <c r="C784" s="4"/>
      <c r="D784" s="4">
        <f t="shared" si="33"/>
        <v>-0.27944552812772194</v>
      </c>
      <c r="E784" s="4">
        <f t="shared" si="34"/>
        <v>3.9990414044345131</v>
      </c>
      <c r="F784" s="4"/>
      <c r="G784" s="3"/>
    </row>
    <row r="785" spans="1:7">
      <c r="A785" s="10">
        <v>1.1579999999999998E-2</v>
      </c>
      <c r="B785" s="6">
        <f t="shared" si="35"/>
        <v>3.9998062524629767</v>
      </c>
      <c r="C785" s="4"/>
      <c r="D785" s="4">
        <f t="shared" ref="D785:D835" si="36">($B$3-$E$3)*COS($E$9*A785)+$E$3</f>
        <v>-0.41376400651234491</v>
      </c>
      <c r="E785" s="4">
        <f t="shared" ref="E785:E835" si="37">($B$3-$E$3)*($E$9*A785+1)*EXP(-$E$9*A785)+$E$3</f>
        <v>3.9990588896976731</v>
      </c>
      <c r="F785" s="4"/>
      <c r="G785" s="3"/>
    </row>
    <row r="786" spans="1:7">
      <c r="A786" s="10">
        <v>1.1600000000000003E-2</v>
      </c>
      <c r="B786" s="6">
        <f t="shared" si="35"/>
        <v>3.9998019746910778</v>
      </c>
      <c r="C786" s="4"/>
      <c r="D786" s="4">
        <f t="shared" si="36"/>
        <v>-0.54631703814381272</v>
      </c>
      <c r="E786" s="4">
        <f t="shared" si="37"/>
        <v>3.9990760583561862</v>
      </c>
      <c r="F786" s="4"/>
      <c r="G786" s="3"/>
    </row>
    <row r="787" spans="1:7">
      <c r="A787" s="10">
        <v>1.162E-2</v>
      </c>
      <c r="B787" s="6">
        <f t="shared" si="35"/>
        <v>3.9997979187162529</v>
      </c>
      <c r="C787" s="4"/>
      <c r="D787" s="4">
        <f t="shared" si="36"/>
        <v>-0.67705160357672689</v>
      </c>
      <c r="E787" s="4">
        <f t="shared" si="37"/>
        <v>3.9990929160925948</v>
      </c>
      <c r="F787" s="4"/>
      <c r="G787" s="3"/>
    </row>
    <row r="788" spans="1:7">
      <c r="A788" s="10">
        <v>1.1639999999999998E-2</v>
      </c>
      <c r="B788" s="6">
        <f t="shared" si="35"/>
        <v>3.999794078670817</v>
      </c>
      <c r="C788" s="4"/>
      <c r="D788" s="4">
        <f t="shared" si="36"/>
        <v>-0.8059154107280575</v>
      </c>
      <c r="E788" s="4">
        <f t="shared" si="37"/>
        <v>3.9991094684885362</v>
      </c>
      <c r="F788" s="4"/>
      <c r="G788" s="3"/>
    </row>
    <row r="789" spans="1:7">
      <c r="A789" s="10">
        <v>1.166E-2</v>
      </c>
      <c r="B789" s="6">
        <f t="shared" si="35"/>
        <v>3.999790448799601</v>
      </c>
      <c r="C789" s="4"/>
      <c r="D789" s="4">
        <f t="shared" si="36"/>
        <v>-0.93285691579315877</v>
      </c>
      <c r="E789" s="4">
        <f t="shared" si="37"/>
        <v>3.9991257210265108</v>
      </c>
      <c r="F789" s="4"/>
      <c r="G789" s="3"/>
    </row>
    <row r="790" spans="1:7">
      <c r="A790" s="10">
        <v>1.1679999999999999E-2</v>
      </c>
      <c r="B790" s="6">
        <f t="shared" si="35"/>
        <v>3.999787023458429</v>
      </c>
      <c r="C790" s="4"/>
      <c r="D790" s="4">
        <f t="shared" si="36"/>
        <v>-1.0578253438624694</v>
      </c>
      <c r="E790" s="4">
        <f t="shared" si="37"/>
        <v>3.9991416790916183</v>
      </c>
      <c r="F790" s="4"/>
      <c r="G790" s="3"/>
    </row>
    <row r="791" spans="1:7">
      <c r="A791" s="10">
        <v>1.1700000000000002E-2</v>
      </c>
      <c r="B791" s="6">
        <f t="shared" si="35"/>
        <v>3.9997837971126033</v>
      </c>
      <c r="C791" s="4"/>
      <c r="D791" s="4">
        <f t="shared" si="36"/>
        <v>-1.1807707092310293</v>
      </c>
      <c r="E791" s="4">
        <f t="shared" si="37"/>
        <v>3.9991573479732669</v>
      </c>
      <c r="F791" s="4"/>
      <c r="G791" s="3"/>
    </row>
    <row r="792" spans="1:7">
      <c r="A792" s="10">
        <v>1.172E-2</v>
      </c>
      <c r="B792" s="6">
        <f t="shared" si="35"/>
        <v>3.9997807643353989</v>
      </c>
      <c r="C792" s="4"/>
      <c r="D792" s="4">
        <f t="shared" si="36"/>
        <v>-1.3016438353918751</v>
      </c>
      <c r="E792" s="4">
        <f t="shared" si="37"/>
        <v>3.9991727328668509</v>
      </c>
      <c r="F792" s="4"/>
      <c r="G792" s="3"/>
    </row>
    <row r="793" spans="1:7">
      <c r="A793" s="10">
        <v>1.1739999999999997E-2</v>
      </c>
      <c r="B793" s="6">
        <f t="shared" si="35"/>
        <v>3.9997779198065615</v>
      </c>
      <c r="C793" s="4"/>
      <c r="D793" s="4">
        <f t="shared" si="36"/>
        <v>-1.4203963747062165</v>
      </c>
      <c r="E793" s="4">
        <f t="shared" si="37"/>
        <v>3.9991878388753994</v>
      </c>
      <c r="F793" s="4"/>
      <c r="G793" s="3"/>
    </row>
    <row r="794" spans="1:7">
      <c r="A794" s="10">
        <v>1.1760000000000001E-2</v>
      </c>
      <c r="B794" s="6">
        <f t="shared" si="35"/>
        <v>3.9997752583108204</v>
      </c>
      <c r="C794" s="4"/>
      <c r="D794" s="4">
        <f t="shared" si="36"/>
        <v>-1.5369808277417061</v>
      </c>
      <c r="E794" s="4">
        <f t="shared" si="37"/>
        <v>3.9992026710111981</v>
      </c>
      <c r="F794" s="4"/>
      <c r="G794" s="3"/>
    </row>
    <row r="795" spans="1:7">
      <c r="A795" s="10">
        <v>1.1779999999999999E-2</v>
      </c>
      <c r="B795" s="6">
        <f t="shared" si="35"/>
        <v>3.9997727747364045</v>
      </c>
      <c r="C795" s="4"/>
      <c r="D795" s="4">
        <f t="shared" si="36"/>
        <v>-1.6513505622714844</v>
      </c>
      <c r="E795" s="4">
        <f t="shared" si="37"/>
        <v>3.9992172341973804</v>
      </c>
      <c r="F795" s="4"/>
      <c r="G795" s="3"/>
    </row>
    <row r="796" spans="1:7">
      <c r="A796" s="10">
        <v>1.1799999999999996E-2</v>
      </c>
      <c r="B796" s="6">
        <f t="shared" si="35"/>
        <v>3.9997704640735714</v>
      </c>
      <c r="C796" s="4"/>
      <c r="D796" s="4">
        <f t="shared" si="36"/>
        <v>-1.7634598319266797</v>
      </c>
      <c r="E796" s="4">
        <f t="shared" si="37"/>
        <v>3.9992315332694961</v>
      </c>
      <c r="F796" s="4"/>
      <c r="G796" s="3"/>
    </row>
    <row r="797" spans="1:7">
      <c r="A797" s="10">
        <v>1.1820000000000001E-2</v>
      </c>
      <c r="B797" s="6">
        <f t="shared" si="35"/>
        <v>3.9997683214131436</v>
      </c>
      <c r="C797" s="4"/>
      <c r="D797" s="4">
        <f t="shared" si="36"/>
        <v>-1.8732637944942612</v>
      </c>
      <c r="E797" s="4">
        <f t="shared" si="37"/>
        <v>3.999245572977046</v>
      </c>
      <c r="F797" s="4"/>
      <c r="G797" s="3"/>
    </row>
    <row r="798" spans="1:7">
      <c r="A798" s="10">
        <v>1.1839999999999998E-2</v>
      </c>
      <c r="B798" s="6">
        <f t="shared" si="35"/>
        <v>3.9997663419450569</v>
      </c>
      <c r="C798" s="4"/>
      <c r="D798" s="4">
        <f t="shared" si="36"/>
        <v>-1.9807185298531449</v>
      </c>
      <c r="E798" s="4">
        <f t="shared" si="37"/>
        <v>3.9992593579849949</v>
      </c>
      <c r="F798" s="4"/>
      <c r="G798" s="3"/>
    </row>
    <row r="799" spans="1:7">
      <c r="A799" s="10">
        <v>1.1860000000000001E-2</v>
      </c>
      <c r="B799" s="6">
        <f t="shared" si="35"/>
        <v>3.9997645209569148</v>
      </c>
      <c r="C799" s="4"/>
      <c r="D799" s="4">
        <f t="shared" si="36"/>
        <v>-2.0857810575419666</v>
      </c>
      <c r="E799" s="4">
        <f t="shared" si="37"/>
        <v>3.9992728928752594</v>
      </c>
      <c r="F799" s="4"/>
      <c r="G799" s="3"/>
    </row>
    <row r="800" spans="1:7">
      <c r="A800" s="10">
        <v>1.1879999999999998E-2</v>
      </c>
      <c r="B800" s="6">
        <f t="shared" si="35"/>
        <v>3.9997628538325563</v>
      </c>
      <c r="C800" s="4"/>
      <c r="D800" s="4">
        <f t="shared" si="36"/>
        <v>-2.1884093539504095</v>
      </c>
      <c r="E800" s="4">
        <f t="shared" si="37"/>
        <v>3.9992861821481638</v>
      </c>
      <c r="F800" s="4"/>
      <c r="G800" s="3"/>
    </row>
    <row r="801" spans="1:7">
      <c r="A801" s="10">
        <v>1.1899999999999997E-2</v>
      </c>
      <c r="B801" s="6">
        <f t="shared" si="35"/>
        <v>3.9997613360506348</v>
      </c>
      <c r="C801" s="4"/>
      <c r="D801" s="4">
        <f t="shared" si="36"/>
        <v>-2.2885623691282975</v>
      </c>
      <c r="E801" s="4">
        <f t="shared" si="37"/>
        <v>3.9992992302238783</v>
      </c>
      <c r="F801" s="4"/>
      <c r="G801" s="3"/>
    </row>
    <row r="802" spans="1:7">
      <c r="A802" s="10">
        <v>1.192E-2</v>
      </c>
      <c r="B802" s="6">
        <f t="shared" si="35"/>
        <v>3.9997599631832021</v>
      </c>
      <c r="C802" s="4"/>
      <c r="D802" s="4">
        <f t="shared" si="36"/>
        <v>-2.3862000432049397</v>
      </c>
      <c r="E802" s="4">
        <f t="shared" si="37"/>
        <v>3.9993120414438268</v>
      </c>
      <c r="F802" s="4"/>
      <c r="G802" s="3"/>
    </row>
    <row r="803" spans="1:7">
      <c r="A803" s="10">
        <v>1.1939999999999997E-2</v>
      </c>
      <c r="B803" s="6">
        <f t="shared" si="35"/>
        <v>3.9997587308943121</v>
      </c>
      <c r="C803" s="4"/>
      <c r="D803" s="4">
        <f t="shared" si="36"/>
        <v>-2.481283322412474</v>
      </c>
      <c r="E803" s="4">
        <f t="shared" si="37"/>
        <v>3.9993246200720729</v>
      </c>
      <c r="F803" s="4"/>
      <c r="G803" s="3"/>
    </row>
    <row r="804" spans="1:7">
      <c r="A804" s="10">
        <v>1.1960000000000002E-2</v>
      </c>
      <c r="B804" s="6">
        <f t="shared" si="35"/>
        <v>3.999757634938625</v>
      </c>
      <c r="C804" s="4"/>
      <c r="D804" s="4">
        <f t="shared" si="36"/>
        <v>-2.573774174707034</v>
      </c>
      <c r="E804" s="4">
        <f t="shared" si="37"/>
        <v>3.9993369702966812</v>
      </c>
      <c r="F804" s="4"/>
      <c r="G804" s="3"/>
    </row>
    <row r="805" spans="1:7">
      <c r="A805" s="10">
        <v>1.1979999999999999E-2</v>
      </c>
      <c r="B805" s="6">
        <f t="shared" si="35"/>
        <v>3.9997566711600316</v>
      </c>
      <c r="C805" s="4"/>
      <c r="D805" s="4">
        <f t="shared" si="36"/>
        <v>-2.6636356049808247</v>
      </c>
      <c r="E805" s="4">
        <f t="shared" si="37"/>
        <v>3.9993490962310556</v>
      </c>
      <c r="F805" s="4"/>
      <c r="G805" s="3"/>
    </row>
    <row r="806" spans="1:7">
      <c r="A806" s="10">
        <v>1.2E-2</v>
      </c>
      <c r="B806" s="6">
        <f t="shared" si="35"/>
        <v>3.9997558354902853</v>
      </c>
      <c r="C806" s="4"/>
      <c r="D806" s="4">
        <f t="shared" si="36"/>
        <v>-2.7508316698599371</v>
      </c>
      <c r="E806" s="4">
        <f t="shared" si="37"/>
        <v>3.9993610019152537</v>
      </c>
      <c r="F806" s="4"/>
      <c r="G806" s="3"/>
    </row>
    <row r="807" spans="1:7">
      <c r="A807" s="10">
        <v>1.2019999999999999E-2</v>
      </c>
      <c r="B807" s="6">
        <f t="shared" si="35"/>
        <v>3.9997551239476432</v>
      </c>
      <c r="C807" s="4"/>
      <c r="D807" s="4">
        <f t="shared" si="36"/>
        <v>-2.8353274920809861</v>
      </c>
      <c r="E807" s="4">
        <f t="shared" si="37"/>
        <v>3.9993726913172787</v>
      </c>
      <c r="F807" s="4"/>
      <c r="G807" s="3"/>
    </row>
    <row r="808" spans="1:7">
      <c r="A808" s="10">
        <v>1.2039999999999999E-2</v>
      </c>
      <c r="B808" s="6">
        <f t="shared" si="35"/>
        <v>3.9997545326355239</v>
      </c>
      <c r="C808" s="4"/>
      <c r="D808" s="4">
        <f t="shared" si="36"/>
        <v>-2.9170892744416879</v>
      </c>
      <c r="E808" s="4">
        <f t="shared" si="37"/>
        <v>3.9993841683343483</v>
      </c>
      <c r="F808" s="4"/>
      <c r="G808" s="3"/>
    </row>
    <row r="809" spans="1:7">
      <c r="A809" s="10">
        <v>1.2060000000000001E-2</v>
      </c>
      <c r="B809" s="6">
        <f t="shared" si="35"/>
        <v>3.9997540577411717</v>
      </c>
      <c r="C809" s="4"/>
      <c r="D809" s="4">
        <f t="shared" si="36"/>
        <v>-2.9960843133192476</v>
      </c>
      <c r="E809" s="4">
        <f t="shared" si="37"/>
        <v>3.9993954367941429</v>
      </c>
      <c r="F809" s="4"/>
      <c r="G809" s="3"/>
    </row>
    <row r="810" spans="1:7">
      <c r="A810" s="10">
        <v>1.2079999999999999E-2</v>
      </c>
      <c r="B810" s="6">
        <f t="shared" si="35"/>
        <v>3.9997536955343387</v>
      </c>
      <c r="C810" s="4"/>
      <c r="D810" s="4">
        <f t="shared" si="36"/>
        <v>-3.0722810117513459</v>
      </c>
      <c r="E810" s="4">
        <f t="shared" si="37"/>
        <v>3.9994065004560313</v>
      </c>
      <c r="F810" s="4"/>
      <c r="G810" s="3"/>
    </row>
    <row r="811" spans="1:7">
      <c r="A811" s="10">
        <v>1.2099999999999996E-2</v>
      </c>
      <c r="B811" s="6">
        <f t="shared" si="35"/>
        <v>3.9997534423659724</v>
      </c>
      <c r="C811" s="4"/>
      <c r="D811" s="4">
        <f t="shared" si="36"/>
        <v>-3.1456488920745675</v>
      </c>
      <c r="E811" s="4">
        <f t="shared" si="37"/>
        <v>3.9994173630122751</v>
      </c>
      <c r="F811" s="4"/>
      <c r="G811" s="3"/>
    </row>
    <row r="812" spans="1:7">
      <c r="A812" s="10">
        <v>1.2120000000000001E-2</v>
      </c>
      <c r="B812" s="6">
        <f t="shared" si="35"/>
        <v>3.9997532946669216</v>
      </c>
      <c r="C812" s="4"/>
      <c r="D812" s="4">
        <f t="shared" si="36"/>
        <v>-3.2161586081150322</v>
      </c>
      <c r="E812" s="4">
        <f t="shared" si="37"/>
        <v>3.9994280280892118</v>
      </c>
      <c r="F812" s="4"/>
      <c r="G812" s="3"/>
    </row>
    <row r="813" spans="1:7">
      <c r="A813" s="10">
        <v>1.2139999999999998E-2</v>
      </c>
      <c r="B813" s="6">
        <f t="shared" si="35"/>
        <v>3.9997532489466483</v>
      </c>
      <c r="C813" s="4"/>
      <c r="D813" s="4">
        <f t="shared" si="36"/>
        <v>-3.2837819569263917</v>
      </c>
      <c r="E813" s="4">
        <f t="shared" si="37"/>
        <v>3.9994384992484195</v>
      </c>
      <c r="F813" s="4"/>
      <c r="G813" s="3"/>
    </row>
    <row r="814" spans="1:7">
      <c r="A814" s="10">
        <v>1.2160000000000001E-2</v>
      </c>
      <c r="B814" s="6">
        <f t="shared" si="35"/>
        <v>3.9997533017919586</v>
      </c>
      <c r="C814" s="4"/>
      <c r="D814" s="4">
        <f t="shared" si="36"/>
        <v>-3.3484918900707905</v>
      </c>
      <c r="E814" s="4">
        <f t="shared" si="37"/>
        <v>3.9994487799878566</v>
      </c>
      <c r="F814" s="4"/>
      <c r="G814" s="3"/>
    </row>
    <row r="815" spans="1:7">
      <c r="A815" s="10">
        <v>1.218E-2</v>
      </c>
      <c r="B815" s="6">
        <f t="shared" si="35"/>
        <v>3.9997534498657394</v>
      </c>
      <c r="C815" s="4"/>
      <c r="D815" s="4">
        <f t="shared" si="36"/>
        <v>-3.4102625244377407</v>
      </c>
      <c r="E815" s="4">
        <f t="shared" si="37"/>
        <v>3.9994588737429888</v>
      </c>
      <c r="F815" s="4"/>
      <c r="G815" s="3"/>
    </row>
    <row r="816" spans="1:7">
      <c r="A816" s="10">
        <v>1.2199999999999997E-2</v>
      </c>
      <c r="B816" s="6">
        <f t="shared" si="35"/>
        <v>3.9997536899057131</v>
      </c>
      <c r="C816" s="4"/>
      <c r="D816" s="4">
        <f t="shared" si="36"/>
        <v>-3.4690691525970934</v>
      </c>
      <c r="E816" s="4">
        <f t="shared" si="37"/>
        <v>3.9994687838878891</v>
      </c>
      <c r="F816" s="4"/>
      <c r="G816" s="3"/>
    </row>
    <row r="817" spans="1:7">
      <c r="A817" s="10">
        <v>1.222E-2</v>
      </c>
      <c r="B817" s="6">
        <f t="shared" si="35"/>
        <v>3.9997540187232019</v>
      </c>
      <c r="C817" s="4"/>
      <c r="D817" s="4">
        <f t="shared" si="36"/>
        <v>-3.5248882526816834</v>
      </c>
      <c r="E817" s="4">
        <f t="shared" si="37"/>
        <v>3.9994785137363236</v>
      </c>
      <c r="F817" s="4"/>
      <c r="G817" s="3"/>
    </row>
    <row r="818" spans="1:7">
      <c r="A818" s="10">
        <v>1.2239999999999997E-2</v>
      </c>
      <c r="B818" s="6">
        <f t="shared" si="35"/>
        <v>3.9997544332019039</v>
      </c>
      <c r="C818" s="4"/>
      <c r="D818" s="4">
        <f t="shared" si="36"/>
        <v>-3.577697497795687</v>
      </c>
      <c r="E818" s="4">
        <f t="shared" si="37"/>
        <v>3.9994880665428174</v>
      </c>
      <c r="F818" s="4"/>
      <c r="G818" s="3"/>
    </row>
    <row r="819" spans="1:7">
      <c r="A819" s="10">
        <v>1.2260000000000002E-2</v>
      </c>
      <c r="B819" s="6">
        <f t="shared" si="35"/>
        <v>3.9997549302966857</v>
      </c>
      <c r="C819" s="4"/>
      <c r="D819" s="4">
        <f t="shared" si="36"/>
        <v>-3.6274757649452152</v>
      </c>
      <c r="E819" s="4">
        <f t="shared" si="37"/>
        <v>3.9994974455036996</v>
      </c>
      <c r="F819" s="4"/>
      <c r="G819" s="3"/>
    </row>
    <row r="820" spans="1:7">
      <c r="A820" s="10">
        <v>1.2279999999999999E-2</v>
      </c>
      <c r="B820" s="6">
        <f t="shared" si="35"/>
        <v>3.9997555070323836</v>
      </c>
      <c r="C820" s="4"/>
      <c r="D820" s="4">
        <f t="shared" si="36"/>
        <v>-3.6742031434870679</v>
      </c>
      <c r="E820" s="4">
        <f t="shared" si="37"/>
        <v>3.9995066537581341</v>
      </c>
      <c r="F820" s="4"/>
      <c r="G820" s="3"/>
    </row>
    <row r="821" spans="1:7">
      <c r="A821" s="10">
        <v>1.2299999999999997E-2</v>
      </c>
      <c r="B821" s="6">
        <f t="shared" si="35"/>
        <v>3.9997561605026193</v>
      </c>
      <c r="C821" s="4"/>
      <c r="D821" s="4">
        <f t="shared" si="36"/>
        <v>-3.7178609430928704</v>
      </c>
      <c r="E821" s="4">
        <f t="shared" si="37"/>
        <v>3.9995156943891281</v>
      </c>
      <c r="F821" s="4"/>
      <c r="G821" s="3"/>
    </row>
    <row r="822" spans="1:7">
      <c r="A822" s="10">
        <v>1.2320000000000001E-2</v>
      </c>
      <c r="B822" s="6">
        <f t="shared" si="35"/>
        <v>3.9997568878686298</v>
      </c>
      <c r="C822" s="4"/>
      <c r="D822" s="4">
        <f t="shared" si="36"/>
        <v>-3.7584317012248887</v>
      </c>
      <c r="E822" s="4">
        <f t="shared" si="37"/>
        <v>3.9995245704245268</v>
      </c>
      <c r="F822" s="4"/>
      <c r="G822" s="3"/>
    </row>
    <row r="823" spans="1:7">
      <c r="A823" s="10">
        <v>1.2339999999999999E-2</v>
      </c>
      <c r="B823" s="6">
        <f t="shared" si="35"/>
        <v>3.999757686358107</v>
      </c>
      <c r="C823" s="4"/>
      <c r="D823" s="4">
        <f t="shared" si="36"/>
        <v>-3.7958991901207817</v>
      </c>
      <c r="E823" s="4">
        <f t="shared" si="37"/>
        <v>3.9995332848379888</v>
      </c>
      <c r="F823" s="4"/>
      <c r="G823" s="3"/>
    </row>
    <row r="824" spans="1:7">
      <c r="A824" s="10">
        <v>1.2360000000000001E-2</v>
      </c>
      <c r="B824" s="6">
        <f t="shared" si="35"/>
        <v>3.9997585532640527</v>
      </c>
      <c r="C824" s="4"/>
      <c r="D824" s="4">
        <f t="shared" si="36"/>
        <v>-3.8302484232845737</v>
      </c>
      <c r="E824" s="4">
        <f t="shared" si="37"/>
        <v>3.9995418405499441</v>
      </c>
      <c r="F824" s="4"/>
      <c r="G824" s="3"/>
    </row>
    <row r="825" spans="1:7">
      <c r="A825" s="10">
        <v>1.2379999999999999E-2</v>
      </c>
      <c r="B825" s="6">
        <f t="shared" si="35"/>
        <v>3.9997594859436463</v>
      </c>
      <c r="C825" s="4"/>
      <c r="D825" s="4">
        <f t="shared" si="36"/>
        <v>-3.8614656614809624</v>
      </c>
      <c r="E825" s="4">
        <f t="shared" si="37"/>
        <v>3.9995502404285372</v>
      </c>
      <c r="F825" s="4"/>
      <c r="G825" s="3"/>
    </row>
    <row r="826" spans="1:7">
      <c r="A826" s="10">
        <v>1.2399999999999998E-2</v>
      </c>
      <c r="B826" s="6">
        <f t="shared" si="35"/>
        <v>3.9997604818171224</v>
      </c>
      <c r="C826" s="4"/>
      <c r="D826" s="4">
        <f t="shared" si="36"/>
        <v>-3.8895384182309067</v>
      </c>
      <c r="E826" s="4">
        <f t="shared" si="37"/>
        <v>3.9995584872905523</v>
      </c>
      <c r="F826" s="4"/>
      <c r="G826" s="3"/>
    </row>
    <row r="827" spans="1:7">
      <c r="A827" s="10">
        <v>1.242E-2</v>
      </c>
      <c r="B827" s="6">
        <f t="shared" si="35"/>
        <v>3.9997615383666667</v>
      </c>
      <c r="C827" s="4"/>
      <c r="D827" s="4">
        <f t="shared" si="36"/>
        <v>-3.9144554648060037</v>
      </c>
      <c r="E827" s="4">
        <f t="shared" si="37"/>
        <v>3.9995665839023213</v>
      </c>
      <c r="F827" s="4"/>
      <c r="G827" s="3"/>
    </row>
    <row r="828" spans="1:7">
      <c r="A828" s="10">
        <v>1.2439999999999998E-2</v>
      </c>
      <c r="B828" s="6">
        <f t="shared" si="35"/>
        <v>3.9997626531353196</v>
      </c>
      <c r="C828" s="4"/>
      <c r="D828" s="4">
        <f t="shared" si="36"/>
        <v>-3.9362068347198402</v>
      </c>
      <c r="E828" s="4">
        <f t="shared" si="37"/>
        <v>3.99957453298062</v>
      </c>
      <c r="F828" s="4"/>
      <c r="G828" s="3"/>
    </row>
    <row r="829" spans="1:7">
      <c r="A829" s="10">
        <v>1.2460000000000002E-2</v>
      </c>
      <c r="B829" s="6">
        <f t="shared" si="35"/>
        <v>3.9997638237258952</v>
      </c>
      <c r="C829" s="4"/>
      <c r="D829" s="4">
        <f t="shared" si="36"/>
        <v>-3.9547838277144765</v>
      </c>
      <c r="E829" s="4">
        <f t="shared" si="37"/>
        <v>3.9995823371935444</v>
      </c>
      <c r="F829" s="4"/>
      <c r="G829" s="3"/>
    </row>
    <row r="830" spans="1:7">
      <c r="A830" s="10">
        <v>1.248E-2</v>
      </c>
      <c r="B830" s="6">
        <f t="shared" si="35"/>
        <v>3.9997650477999134</v>
      </c>
      <c r="C830" s="4"/>
      <c r="D830" s="4">
        <f t="shared" si="36"/>
        <v>-3.97017901324039</v>
      </c>
      <c r="E830" s="4">
        <f t="shared" si="37"/>
        <v>3.999589999161373</v>
      </c>
      <c r="F830" s="4"/>
      <c r="G830" s="3"/>
    </row>
    <row r="831" spans="1:7">
      <c r="A831" s="10">
        <v>1.2500000000000001E-2</v>
      </c>
      <c r="B831" s="6">
        <f t="shared" si="35"/>
        <v>3.9997663230765426</v>
      </c>
      <c r="C831" s="4"/>
      <c r="D831" s="4">
        <f t="shared" si="36"/>
        <v>-3.9823862334286453</v>
      </c>
      <c r="E831" s="4">
        <f t="shared" si="37"/>
        <v>3.9995975214574155</v>
      </c>
      <c r="F831" s="4"/>
      <c r="G831" s="3"/>
    </row>
    <row r="832" spans="1:7">
      <c r="A832" s="10">
        <v>1.252E-2</v>
      </c>
      <c r="B832" s="6">
        <f t="shared" si="35"/>
        <v>3.9997676473315598</v>
      </c>
      <c r="C832" s="4"/>
      <c r="D832" s="4">
        <f t="shared" si="36"/>
        <v>-3.9914006055539266</v>
      </c>
      <c r="E832" s="4">
        <f t="shared" si="37"/>
        <v>3.999604906608845</v>
      </c>
      <c r="F832" s="4"/>
      <c r="G832" s="3"/>
    </row>
    <row r="833" spans="1:7">
      <c r="A833" s="10">
        <v>1.2539999999999999E-2</v>
      </c>
      <c r="B833" s="6">
        <f t="shared" si="35"/>
        <v>3.9997690183963179</v>
      </c>
      <c r="C833" s="4"/>
      <c r="D833" s="4">
        <f t="shared" si="36"/>
        <v>-3.9972185239875744</v>
      </c>
      <c r="E833" s="4">
        <f t="shared" si="37"/>
        <v>3.9996121570975158</v>
      </c>
      <c r="F833" s="4"/>
      <c r="G833" s="3"/>
    </row>
    <row r="834" spans="1:7">
      <c r="A834" s="10">
        <v>1.2560000000000002E-2</v>
      </c>
      <c r="B834" s="6">
        <f t="shared" si="35"/>
        <v>3.9997704341567291</v>
      </c>
      <c r="C834" s="4"/>
      <c r="D834" s="4">
        <f t="shared" si="36"/>
        <v>-3.9998376616397859</v>
      </c>
      <c r="E834" s="4">
        <f t="shared" si="37"/>
        <v>3.9996192753607676</v>
      </c>
      <c r="F834" s="4"/>
      <c r="G834" s="3"/>
    </row>
    <row r="835" spans="1:7">
      <c r="A835" s="10">
        <v>1.2579999999999999E-2</v>
      </c>
      <c r="B835" s="6">
        <f t="shared" si="35"/>
        <v>3.9997718925522614</v>
      </c>
      <c r="C835" s="4"/>
      <c r="D835" s="4">
        <f t="shared" si="36"/>
        <v>-3.9992569708904213</v>
      </c>
      <c r="E835" s="4">
        <f t="shared" si="37"/>
        <v>3.9996262637922158</v>
      </c>
      <c r="F835" s="4"/>
      <c r="G835" s="3"/>
    </row>
    <row r="836" spans="1:7">
      <c r="A836" s="10"/>
      <c r="B836" s="4"/>
      <c r="C836" s="4"/>
      <c r="D836" s="3"/>
      <c r="E836" s="3"/>
      <c r="F836" s="4"/>
      <c r="G836" s="3"/>
    </row>
    <row r="837" spans="1:7">
      <c r="A837" s="10"/>
      <c r="B837" s="4"/>
      <c r="C837" s="4"/>
      <c r="D837" s="3"/>
      <c r="E837" s="3"/>
      <c r="F837" s="4"/>
      <c r="G837" s="3"/>
    </row>
    <row r="838" spans="1:7">
      <c r="A838" s="10"/>
      <c r="B838" s="4"/>
      <c r="C838" s="4"/>
      <c r="D838" s="3"/>
      <c r="E838" s="3"/>
      <c r="F838" s="4"/>
      <c r="G838" s="3"/>
    </row>
    <row r="839" spans="1:7">
      <c r="A839" s="10"/>
      <c r="B839" s="4"/>
      <c r="C839" s="4"/>
      <c r="D839" s="3"/>
      <c r="E839" s="3"/>
      <c r="F839" s="4"/>
      <c r="G839" s="3"/>
    </row>
    <row r="840" spans="1:7">
      <c r="A840" s="10"/>
      <c r="B840" s="4"/>
      <c r="C840" s="4"/>
      <c r="D840" s="3"/>
      <c r="E840" s="3"/>
      <c r="F840" s="4"/>
      <c r="G840" s="3"/>
    </row>
    <row r="841" spans="1:7">
      <c r="A841" s="10"/>
      <c r="B841" s="4"/>
      <c r="C841" s="4"/>
      <c r="D841" s="3"/>
      <c r="E841" s="3"/>
      <c r="F841" s="4"/>
      <c r="G841" s="3"/>
    </row>
    <row r="842" spans="1:7">
      <c r="A842" s="10"/>
      <c r="B842" s="4"/>
      <c r="C842" s="4"/>
      <c r="D842" s="3"/>
      <c r="E842" s="3"/>
      <c r="F842" s="4"/>
      <c r="G842" s="3"/>
    </row>
    <row r="843" spans="1:7">
      <c r="A843" s="10"/>
      <c r="B843" s="4"/>
      <c r="C843" s="4"/>
      <c r="D843" s="3"/>
      <c r="E843" s="3"/>
      <c r="F843" s="4"/>
      <c r="G843" s="3"/>
    </row>
    <row r="844" spans="1:7">
      <c r="A844" s="10"/>
      <c r="B844" s="4"/>
      <c r="C844" s="4"/>
      <c r="D844" s="3"/>
      <c r="E844" s="3"/>
      <c r="F844" s="4"/>
      <c r="G844" s="3"/>
    </row>
    <row r="845" spans="1:7">
      <c r="A845" s="10"/>
      <c r="B845" s="4"/>
      <c r="C845" s="4"/>
      <c r="D845" s="3"/>
      <c r="E845" s="3"/>
      <c r="F845" s="4"/>
      <c r="G845" s="3"/>
    </row>
    <row r="846" spans="1:7">
      <c r="A846" s="10"/>
      <c r="B846" s="4"/>
      <c r="C846" s="4"/>
      <c r="D846" s="3"/>
      <c r="E846" s="3"/>
      <c r="F846" s="4"/>
      <c r="G846" s="3"/>
    </row>
    <row r="847" spans="1:7">
      <c r="A847" s="10"/>
      <c r="B847" s="4"/>
      <c r="C847" s="4"/>
      <c r="D847" s="3"/>
      <c r="E847" s="3"/>
      <c r="F847" s="4"/>
      <c r="G847" s="3"/>
    </row>
    <row r="848" spans="1:7">
      <c r="A848" s="10"/>
      <c r="B848" s="4"/>
      <c r="C848" s="4"/>
      <c r="D848" s="3"/>
      <c r="E848" s="3"/>
      <c r="F848" s="4"/>
      <c r="G848" s="3"/>
    </row>
    <row r="849" spans="1:7">
      <c r="A849" s="10"/>
      <c r="B849" s="4"/>
      <c r="C849" s="4"/>
      <c r="D849" s="3"/>
      <c r="E849" s="3"/>
      <c r="F849" s="4"/>
      <c r="G849" s="3"/>
    </row>
    <row r="850" spans="1:7">
      <c r="A850" s="10"/>
      <c r="B850" s="4"/>
      <c r="C850" s="4"/>
      <c r="D850" s="3"/>
      <c r="E850" s="3"/>
      <c r="F850" s="4"/>
      <c r="G850" s="3"/>
    </row>
    <row r="851" spans="1:7">
      <c r="A851" s="10"/>
      <c r="B851" s="4"/>
      <c r="C851" s="4"/>
      <c r="D851" s="3"/>
      <c r="E851" s="3"/>
      <c r="F851" s="4"/>
      <c r="G851" s="3"/>
    </row>
    <row r="852" spans="1:7">
      <c r="A852" s="10"/>
      <c r="B852" s="4"/>
      <c r="C852" s="4"/>
      <c r="D852" s="3"/>
      <c r="E852" s="3"/>
      <c r="F852" s="4"/>
      <c r="G852" s="3"/>
    </row>
    <row r="853" spans="1:7">
      <c r="A853" s="10"/>
      <c r="B853" s="4"/>
      <c r="C853" s="4"/>
      <c r="D853" s="3"/>
      <c r="E853" s="3"/>
      <c r="F853" s="4"/>
      <c r="G853" s="3"/>
    </row>
    <row r="854" spans="1:7">
      <c r="A854" s="10"/>
      <c r="B854" s="4"/>
      <c r="C854" s="4"/>
      <c r="D854" s="3"/>
      <c r="E854" s="3"/>
      <c r="F854" s="4"/>
      <c r="G854" s="3"/>
    </row>
    <row r="855" spans="1:7">
      <c r="A855" s="10"/>
      <c r="B855" s="4"/>
      <c r="C855" s="4"/>
      <c r="D855" s="3"/>
      <c r="E855" s="3"/>
      <c r="F855" s="4"/>
      <c r="G855" s="3"/>
    </row>
    <row r="856" spans="1:7">
      <c r="A856" s="10"/>
      <c r="B856" s="4"/>
      <c r="C856" s="4"/>
      <c r="D856" s="3"/>
      <c r="E856" s="3"/>
      <c r="F856" s="4"/>
      <c r="G856" s="3"/>
    </row>
    <row r="857" spans="1:7">
      <c r="A857" s="10"/>
      <c r="B857" s="4"/>
      <c r="C857" s="4"/>
      <c r="D857" s="3"/>
      <c r="E857" s="3"/>
      <c r="F857" s="4"/>
      <c r="G857" s="3"/>
    </row>
    <row r="858" spans="1:7">
      <c r="A858" s="10"/>
      <c r="B858" s="4"/>
      <c r="C858" s="4"/>
      <c r="D858" s="3"/>
      <c r="E858" s="3"/>
      <c r="F858" s="4"/>
      <c r="G858" s="3"/>
    </row>
    <row r="859" spans="1:7">
      <c r="A859" s="10"/>
      <c r="B859" s="4"/>
      <c r="C859" s="4"/>
      <c r="D859" s="3"/>
      <c r="E859" s="3"/>
      <c r="F859" s="4"/>
      <c r="G859" s="3"/>
    </row>
    <row r="860" spans="1:7">
      <c r="A860" s="10"/>
      <c r="B860" s="4"/>
      <c r="C860" s="4"/>
      <c r="D860" s="3"/>
      <c r="E860" s="3"/>
      <c r="F860" s="4"/>
      <c r="G860" s="3"/>
    </row>
    <row r="861" spans="1:7">
      <c r="A861" s="10"/>
      <c r="B861" s="4"/>
      <c r="C861" s="4"/>
      <c r="D861" s="3"/>
      <c r="E861" s="3"/>
      <c r="F861" s="4"/>
      <c r="G861" s="3"/>
    </row>
    <row r="862" spans="1:7">
      <c r="A862" s="10"/>
      <c r="B862" s="4"/>
      <c r="C862" s="4"/>
      <c r="D862" s="3"/>
      <c r="E862" s="3"/>
      <c r="F862" s="4"/>
      <c r="G862" s="3"/>
    </row>
    <row r="863" spans="1:7">
      <c r="A863" s="10"/>
      <c r="B863" s="4"/>
      <c r="C863" s="4"/>
      <c r="D863" s="3"/>
      <c r="E863" s="3"/>
      <c r="F863" s="4"/>
      <c r="G863" s="3"/>
    </row>
    <row r="864" spans="1:7">
      <c r="A864" s="10"/>
      <c r="B864" s="4"/>
      <c r="C864" s="4"/>
      <c r="D864" s="3"/>
      <c r="E864" s="3"/>
      <c r="F864" s="4"/>
      <c r="G864" s="3"/>
    </row>
    <row r="865" spans="1:7">
      <c r="A865" s="10"/>
      <c r="B865" s="4"/>
      <c r="C865" s="4"/>
      <c r="D865" s="3"/>
      <c r="E865" s="3"/>
      <c r="F865" s="4"/>
      <c r="G865" s="3"/>
    </row>
    <row r="866" spans="1:7">
      <c r="A866" s="10"/>
      <c r="B866" s="4"/>
      <c r="C866" s="4"/>
      <c r="D866" s="3"/>
      <c r="E866" s="3"/>
      <c r="F866" s="4"/>
      <c r="G866" s="3"/>
    </row>
    <row r="867" spans="1:7">
      <c r="A867" s="10"/>
      <c r="B867" s="4"/>
      <c r="C867" s="4"/>
      <c r="D867" s="3"/>
      <c r="E867" s="3"/>
      <c r="F867" s="4"/>
      <c r="G867" s="3"/>
    </row>
    <row r="868" spans="1:7">
      <c r="A868" s="10"/>
      <c r="B868" s="4"/>
      <c r="C868" s="4"/>
      <c r="D868" s="3"/>
      <c r="E868" s="3"/>
      <c r="F868" s="4"/>
      <c r="G868" s="3"/>
    </row>
    <row r="869" spans="1:7">
      <c r="A869" s="10"/>
      <c r="B869" s="4"/>
      <c r="C869" s="4"/>
      <c r="D869" s="3"/>
      <c r="E869" s="3"/>
      <c r="F869" s="4"/>
      <c r="G869" s="3"/>
    </row>
    <row r="870" spans="1:7">
      <c r="A870" s="10"/>
      <c r="B870" s="4"/>
      <c r="C870" s="4"/>
      <c r="D870" s="3"/>
      <c r="E870" s="3"/>
      <c r="F870" s="4"/>
      <c r="G870" s="3"/>
    </row>
    <row r="871" spans="1:7">
      <c r="A871" s="10"/>
      <c r="B871" s="4"/>
      <c r="C871" s="4"/>
      <c r="D871" s="3"/>
      <c r="E871" s="3"/>
      <c r="F871" s="4"/>
      <c r="G871" s="3"/>
    </row>
    <row r="872" spans="1:7">
      <c r="A872" s="10"/>
      <c r="B872" s="4"/>
      <c r="C872" s="4"/>
      <c r="D872" s="3"/>
      <c r="E872" s="3"/>
      <c r="F872" s="4"/>
      <c r="G872" s="3"/>
    </row>
    <row r="873" spans="1:7">
      <c r="A873" s="10"/>
      <c r="B873" s="4"/>
      <c r="C873" s="4"/>
      <c r="D873" s="3"/>
      <c r="E873" s="3"/>
      <c r="F873" s="4"/>
      <c r="G873" s="3"/>
    </row>
    <row r="874" spans="1:7">
      <c r="A874" s="10"/>
      <c r="B874" s="4"/>
      <c r="C874" s="4"/>
      <c r="D874" s="3"/>
      <c r="E874" s="3"/>
      <c r="F874" s="4"/>
      <c r="G874" s="3"/>
    </row>
    <row r="875" spans="1:7">
      <c r="A875" s="10"/>
      <c r="B875" s="4"/>
      <c r="C875" s="4"/>
      <c r="D875" s="3"/>
      <c r="E875" s="3"/>
      <c r="F875" s="4"/>
      <c r="G875" s="3"/>
    </row>
    <row r="876" spans="1:7">
      <c r="A876" s="10"/>
      <c r="B876" s="4"/>
      <c r="C876" s="4"/>
      <c r="D876" s="3"/>
      <c r="E876" s="3"/>
      <c r="F876" s="4"/>
      <c r="G876" s="3"/>
    </row>
    <row r="877" spans="1:7">
      <c r="A877" s="10"/>
      <c r="B877" s="4"/>
      <c r="C877" s="4"/>
      <c r="D877" s="3"/>
      <c r="E877" s="3"/>
      <c r="F877" s="4"/>
      <c r="G877" s="3"/>
    </row>
    <row r="878" spans="1:7">
      <c r="A878" s="10"/>
      <c r="B878" s="4"/>
      <c r="C878" s="4"/>
      <c r="D878" s="3"/>
      <c r="E878" s="3"/>
      <c r="F878" s="4"/>
      <c r="G878" s="3"/>
    </row>
    <row r="879" spans="1:7">
      <c r="A879" s="10"/>
      <c r="B879" s="4"/>
      <c r="C879" s="4"/>
      <c r="D879" s="3"/>
      <c r="E879" s="3"/>
      <c r="F879" s="4"/>
      <c r="G879" s="3"/>
    </row>
    <row r="880" spans="1:7">
      <c r="A880" s="10"/>
      <c r="B880" s="4"/>
      <c r="C880" s="4"/>
      <c r="D880" s="3"/>
      <c r="E880" s="3"/>
      <c r="F880" s="4"/>
      <c r="G880" s="3"/>
    </row>
    <row r="881" spans="1:7">
      <c r="A881" s="10"/>
      <c r="B881" s="4"/>
      <c r="C881" s="4"/>
      <c r="D881" s="3"/>
      <c r="E881" s="3"/>
      <c r="F881" s="4"/>
      <c r="G881" s="3"/>
    </row>
    <row r="882" spans="1:7">
      <c r="A882" s="10"/>
      <c r="B882" s="4"/>
      <c r="C882" s="4"/>
      <c r="D882" s="3"/>
      <c r="E882" s="3"/>
      <c r="F882" s="4"/>
      <c r="G882" s="3"/>
    </row>
    <row r="883" spans="1:7">
      <c r="A883" s="10"/>
      <c r="B883" s="4"/>
      <c r="C883" s="4"/>
      <c r="D883" s="3"/>
      <c r="E883" s="3"/>
      <c r="F883" s="4"/>
      <c r="G883" s="3"/>
    </row>
    <row r="884" spans="1:7">
      <c r="A884" s="10"/>
      <c r="B884" s="4"/>
      <c r="C884" s="4"/>
      <c r="D884" s="3"/>
      <c r="E884" s="3"/>
      <c r="F884" s="4"/>
      <c r="G884" s="3"/>
    </row>
    <row r="885" spans="1:7">
      <c r="A885" s="10"/>
      <c r="B885" s="4"/>
      <c r="C885" s="4"/>
      <c r="D885" s="3"/>
      <c r="E885" s="3"/>
      <c r="F885" s="4"/>
      <c r="G885" s="3"/>
    </row>
    <row r="886" spans="1:7">
      <c r="A886" s="10"/>
      <c r="B886" s="4"/>
      <c r="C886" s="4"/>
      <c r="D886" s="3"/>
      <c r="E886" s="3"/>
      <c r="F886" s="4"/>
      <c r="G886" s="3"/>
    </row>
    <row r="887" spans="1:7">
      <c r="A887" s="10"/>
      <c r="B887" s="4"/>
      <c r="C887" s="4"/>
      <c r="D887" s="3"/>
      <c r="E887" s="3"/>
      <c r="F887" s="4"/>
      <c r="G887" s="3"/>
    </row>
    <row r="888" spans="1:7">
      <c r="A888" s="10"/>
      <c r="B888" s="4"/>
      <c r="C888" s="4"/>
      <c r="D888" s="3"/>
      <c r="E888" s="3"/>
      <c r="F888" s="4"/>
      <c r="G888" s="3"/>
    </row>
    <row r="889" spans="1:7">
      <c r="A889" s="10"/>
      <c r="B889" s="4"/>
      <c r="C889" s="4"/>
      <c r="D889" s="3"/>
      <c r="E889" s="3"/>
      <c r="F889" s="4"/>
      <c r="G889" s="3"/>
    </row>
    <row r="890" spans="1:7">
      <c r="A890" s="10"/>
      <c r="B890" s="4"/>
      <c r="C890" s="4"/>
      <c r="D890" s="3"/>
      <c r="E890" s="3"/>
      <c r="F890" s="4"/>
      <c r="G890" s="3"/>
    </row>
    <row r="891" spans="1:7">
      <c r="A891" s="10"/>
      <c r="B891" s="4"/>
      <c r="C891" s="4"/>
      <c r="D891" s="3"/>
      <c r="E891" s="3"/>
      <c r="F891" s="4"/>
      <c r="G891" s="3"/>
    </row>
    <row r="892" spans="1:7">
      <c r="A892" s="10"/>
      <c r="B892" s="4"/>
      <c r="C892" s="4"/>
      <c r="D892" s="3"/>
      <c r="E892" s="3"/>
      <c r="F892" s="4"/>
      <c r="G892" s="3"/>
    </row>
    <row r="893" spans="1:7">
      <c r="A893" s="10"/>
      <c r="B893" s="4"/>
      <c r="C893" s="4"/>
      <c r="D893" s="3"/>
      <c r="E893" s="3"/>
      <c r="F893" s="4"/>
      <c r="G893" s="3"/>
    </row>
    <row r="894" spans="1:7">
      <c r="A894" s="10"/>
      <c r="B894" s="4"/>
      <c r="C894" s="4"/>
      <c r="D894" s="3"/>
      <c r="E894" s="3"/>
      <c r="F894" s="4"/>
      <c r="G894" s="3"/>
    </row>
    <row r="895" spans="1:7">
      <c r="A895" s="10"/>
      <c r="B895" s="4"/>
      <c r="C895" s="4"/>
      <c r="D895" s="3"/>
      <c r="E895" s="3"/>
      <c r="F895" s="4"/>
      <c r="G895" s="3"/>
    </row>
    <row r="896" spans="1:7">
      <c r="A896" s="10"/>
      <c r="B896" s="4"/>
      <c r="C896" s="4"/>
      <c r="D896" s="3"/>
      <c r="E896" s="3"/>
      <c r="F896" s="4"/>
      <c r="G896" s="3"/>
    </row>
    <row r="897" spans="1:7">
      <c r="A897" s="10"/>
      <c r="B897" s="4"/>
      <c r="C897" s="4"/>
      <c r="D897" s="3"/>
      <c r="E897" s="3"/>
      <c r="F897" s="4"/>
      <c r="G897" s="3"/>
    </row>
    <row r="898" spans="1:7">
      <c r="A898" s="10"/>
      <c r="B898" s="4"/>
      <c r="C898" s="4"/>
      <c r="D898" s="3"/>
      <c r="E898" s="3"/>
      <c r="F898" s="4"/>
      <c r="G898" s="3"/>
    </row>
    <row r="899" spans="1:7">
      <c r="A899" s="10"/>
      <c r="B899" s="4"/>
      <c r="C899" s="4"/>
      <c r="D899" s="3"/>
      <c r="E899" s="3"/>
      <c r="F899" s="4"/>
      <c r="G899" s="3"/>
    </row>
    <row r="900" spans="1:7">
      <c r="A900" s="10"/>
      <c r="B900" s="4"/>
      <c r="C900" s="4"/>
      <c r="D900" s="3"/>
      <c r="E900" s="3"/>
      <c r="F900" s="4"/>
      <c r="G900" s="3"/>
    </row>
    <row r="901" spans="1:7">
      <c r="A901" s="10"/>
      <c r="B901" s="4"/>
      <c r="C901" s="4"/>
      <c r="D901" s="3"/>
      <c r="E901" s="3"/>
      <c r="F901" s="4"/>
      <c r="G901" s="3"/>
    </row>
    <row r="902" spans="1:7">
      <c r="A902" s="10"/>
      <c r="B902" s="4"/>
      <c r="C902" s="4"/>
      <c r="D902" s="3"/>
      <c r="E902" s="3"/>
      <c r="F902" s="4"/>
      <c r="G902" s="3"/>
    </row>
    <row r="903" spans="1:7">
      <c r="A903" s="10"/>
      <c r="B903" s="4"/>
      <c r="C903" s="4"/>
      <c r="D903" s="3"/>
      <c r="E903" s="3"/>
      <c r="F903" s="4"/>
      <c r="G903" s="3"/>
    </row>
    <row r="904" spans="1:7">
      <c r="A904" s="10"/>
      <c r="B904" s="4"/>
      <c r="C904" s="4"/>
      <c r="D904" s="3"/>
      <c r="E904" s="3"/>
      <c r="F904" s="4"/>
      <c r="G904" s="3"/>
    </row>
    <row r="905" spans="1:7">
      <c r="A905" s="10"/>
      <c r="B905" s="4"/>
      <c r="C905" s="4"/>
      <c r="D905" s="3"/>
      <c r="E905" s="3"/>
      <c r="F905" s="4"/>
      <c r="G905" s="3"/>
    </row>
    <row r="906" spans="1:7">
      <c r="A906" s="10"/>
      <c r="B906" s="4"/>
      <c r="C906" s="4"/>
      <c r="D906" s="3"/>
      <c r="E906" s="3"/>
      <c r="F906" s="4"/>
      <c r="G906" s="3"/>
    </row>
    <row r="907" spans="1:7">
      <c r="A907" s="10"/>
      <c r="B907" s="4"/>
      <c r="C907" s="4"/>
      <c r="D907" s="3"/>
      <c r="E907" s="3"/>
      <c r="F907" s="4"/>
      <c r="G907" s="3"/>
    </row>
    <row r="908" spans="1:7">
      <c r="A908" s="10"/>
      <c r="B908" s="4"/>
      <c r="C908" s="4"/>
      <c r="D908" s="3"/>
      <c r="E908" s="3"/>
      <c r="F908" s="4"/>
      <c r="G908" s="3"/>
    </row>
    <row r="909" spans="1:7">
      <c r="A909" s="10"/>
      <c r="B909" s="4"/>
      <c r="C909" s="4"/>
      <c r="D909" s="3"/>
      <c r="E909" s="3"/>
      <c r="F909" s="4"/>
      <c r="G909" s="3"/>
    </row>
    <row r="910" spans="1:7">
      <c r="A910" s="10"/>
      <c r="B910" s="4"/>
      <c r="C910" s="4"/>
      <c r="D910" s="3"/>
      <c r="E910" s="3"/>
      <c r="F910" s="4"/>
      <c r="G910" s="3"/>
    </row>
    <row r="911" spans="1:7">
      <c r="A911" s="10"/>
      <c r="B911" s="4"/>
      <c r="C911" s="4"/>
      <c r="D911" s="3"/>
      <c r="E911" s="3"/>
      <c r="F911" s="4"/>
      <c r="G911" s="3"/>
    </row>
    <row r="912" spans="1:7">
      <c r="A912" s="10"/>
      <c r="B912" s="4"/>
      <c r="C912" s="4"/>
      <c r="D912" s="3"/>
      <c r="E912" s="3"/>
      <c r="F912" s="4"/>
      <c r="G912" s="3"/>
    </row>
    <row r="913" spans="1:7">
      <c r="A913" s="10"/>
      <c r="B913" s="4"/>
      <c r="C913" s="4"/>
      <c r="D913" s="3"/>
      <c r="E913" s="3"/>
      <c r="F913" s="4"/>
      <c r="G913" s="3"/>
    </row>
    <row r="914" spans="1:7">
      <c r="A914" s="10"/>
      <c r="B914" s="4"/>
      <c r="C914" s="4"/>
      <c r="D914" s="3"/>
      <c r="E914" s="3"/>
      <c r="F914" s="4"/>
      <c r="G914" s="3"/>
    </row>
    <row r="915" spans="1:7">
      <c r="A915" s="10"/>
      <c r="B915" s="5"/>
      <c r="C915" s="5"/>
      <c r="D915" s="16"/>
      <c r="E915" s="16"/>
      <c r="F915" s="4"/>
      <c r="G915" s="3"/>
    </row>
    <row r="916" spans="1:7">
      <c r="A916" s="10"/>
      <c r="B916" s="5"/>
      <c r="C916" s="5"/>
      <c r="D916" s="16"/>
      <c r="E916" s="16"/>
      <c r="F916" s="4"/>
      <c r="G916" s="3"/>
    </row>
    <row r="917" spans="1:7">
      <c r="A917" s="10"/>
      <c r="B917" s="5"/>
      <c r="C917" s="5"/>
      <c r="D917" s="16"/>
      <c r="E917" s="16"/>
      <c r="F917" s="4"/>
      <c r="G917" s="3"/>
    </row>
    <row r="918" spans="1:7">
      <c r="A918" s="10"/>
      <c r="B918" s="5"/>
      <c r="C918" s="5"/>
      <c r="D918" s="16"/>
      <c r="E918" s="16"/>
      <c r="F918" s="4"/>
      <c r="G918" s="3"/>
    </row>
    <row r="919" spans="1:7">
      <c r="A919" s="10"/>
      <c r="B919" s="5"/>
      <c r="C919" s="5"/>
      <c r="D919" s="16"/>
      <c r="E919" s="16"/>
      <c r="F919" s="4"/>
      <c r="G919" s="3"/>
    </row>
    <row r="920" spans="1:7">
      <c r="A920" s="10"/>
      <c r="B920" s="5"/>
      <c r="C920" s="5"/>
      <c r="D920" s="16"/>
      <c r="E920" s="16"/>
      <c r="F920" s="4"/>
      <c r="G920" s="3"/>
    </row>
    <row r="921" spans="1:7">
      <c r="A921" s="10"/>
      <c r="B921" s="5"/>
      <c r="C921" s="5"/>
      <c r="D921" s="16"/>
      <c r="E921" s="16"/>
      <c r="F921" s="4"/>
      <c r="G921" s="3"/>
    </row>
    <row r="922" spans="1:7">
      <c r="A922" s="10"/>
      <c r="B922" s="5"/>
      <c r="C922" s="5"/>
      <c r="D922" s="16"/>
      <c r="E922" s="16"/>
      <c r="F922" s="4"/>
      <c r="G922" s="3"/>
    </row>
    <row r="923" spans="1:7">
      <c r="A923" s="10"/>
      <c r="B923" s="5"/>
      <c r="C923" s="5"/>
      <c r="D923" s="16"/>
      <c r="E923" s="16"/>
      <c r="F923" s="4"/>
      <c r="G923" s="3"/>
    </row>
    <row r="924" spans="1:7">
      <c r="A924" s="10"/>
      <c r="B924" s="5"/>
      <c r="C924" s="5"/>
      <c r="D924" s="16"/>
      <c r="E924" s="16"/>
      <c r="F924" s="4"/>
      <c r="G924" s="3"/>
    </row>
    <row r="925" spans="1:7">
      <c r="A925" s="10"/>
      <c r="B925" s="5"/>
      <c r="C925" s="5"/>
      <c r="D925" s="16"/>
      <c r="E925" s="16"/>
      <c r="F925" s="4"/>
      <c r="G925" s="3"/>
    </row>
    <row r="926" spans="1:7">
      <c r="A926" s="10"/>
      <c r="B926" s="5"/>
      <c r="C926" s="5"/>
      <c r="D926" s="16"/>
      <c r="E926" s="16"/>
      <c r="F926" s="4"/>
      <c r="G926" s="3"/>
    </row>
    <row r="927" spans="1:7">
      <c r="A927" s="10"/>
      <c r="B927" s="5"/>
      <c r="C927" s="5"/>
      <c r="D927" s="16"/>
      <c r="E927" s="16"/>
      <c r="F927" s="4"/>
      <c r="G927" s="3"/>
    </row>
    <row r="928" spans="1:7">
      <c r="A928" s="10"/>
      <c r="B928" s="5"/>
      <c r="C928" s="5"/>
      <c r="D928" s="16"/>
      <c r="E928" s="16"/>
      <c r="F928" s="4"/>
      <c r="G928" s="3"/>
    </row>
    <row r="929" spans="1:7">
      <c r="A929" s="10"/>
      <c r="B929" s="5"/>
      <c r="C929" s="5"/>
      <c r="D929" s="16"/>
      <c r="E929" s="16"/>
      <c r="F929" s="4"/>
      <c r="G929" s="3"/>
    </row>
    <row r="930" spans="1:7">
      <c r="A930" s="10"/>
      <c r="B930" s="5"/>
      <c r="C930" s="5"/>
      <c r="D930" s="16"/>
      <c r="E930" s="16"/>
      <c r="F930" s="4"/>
      <c r="G930" s="3"/>
    </row>
    <row r="931" spans="1:7">
      <c r="A931" s="10"/>
      <c r="B931" s="5"/>
      <c r="C931" s="5"/>
      <c r="D931" s="16"/>
      <c r="E931" s="16"/>
      <c r="F931" s="4"/>
      <c r="G931" s="3"/>
    </row>
    <row r="932" spans="1:7">
      <c r="A932" s="10"/>
      <c r="B932" s="5"/>
      <c r="C932" s="5"/>
      <c r="D932" s="16"/>
      <c r="E932" s="16"/>
      <c r="F932" s="4"/>
      <c r="G932" s="3"/>
    </row>
    <row r="933" spans="1:7">
      <c r="A933" s="10"/>
      <c r="B933" s="5"/>
      <c r="C933" s="5"/>
      <c r="D933" s="16"/>
      <c r="E933" s="16"/>
      <c r="F933" s="4"/>
      <c r="G933" s="3"/>
    </row>
    <row r="934" spans="1:7">
      <c r="A934" s="10"/>
      <c r="B934" s="5"/>
      <c r="C934" s="5"/>
      <c r="D934" s="16"/>
      <c r="E934" s="16"/>
      <c r="F934" s="4"/>
      <c r="G934" s="3"/>
    </row>
    <row r="935" spans="1:7">
      <c r="A935" s="10"/>
      <c r="B935" s="5"/>
      <c r="C935" s="5"/>
      <c r="D935" s="16"/>
      <c r="E935" s="16"/>
      <c r="F935" s="4"/>
      <c r="G935" s="3"/>
    </row>
    <row r="936" spans="1:7">
      <c r="A936" s="10"/>
      <c r="B936" s="5"/>
      <c r="C936" s="5"/>
      <c r="D936" s="16"/>
      <c r="E936" s="16"/>
      <c r="F936" s="4"/>
      <c r="G936" s="3"/>
    </row>
    <row r="937" spans="1:7">
      <c r="A937" s="10"/>
      <c r="B937" s="5"/>
      <c r="C937" s="5"/>
      <c r="D937" s="16"/>
      <c r="E937" s="16"/>
      <c r="F937" s="4"/>
      <c r="G937" s="3"/>
    </row>
    <row r="938" spans="1:7">
      <c r="A938" s="10"/>
      <c r="B938" s="5"/>
      <c r="C938" s="5"/>
      <c r="D938" s="16"/>
      <c r="E938" s="16"/>
      <c r="F938" s="4"/>
      <c r="G938" s="3"/>
    </row>
    <row r="939" spans="1:7">
      <c r="A939" s="10"/>
      <c r="B939" s="5"/>
      <c r="C939" s="5"/>
      <c r="D939" s="16"/>
      <c r="E939" s="16"/>
      <c r="F939" s="4"/>
      <c r="G939" s="3"/>
    </row>
    <row r="940" spans="1:7">
      <c r="A940" s="10"/>
      <c r="B940" s="5"/>
      <c r="C940" s="5"/>
      <c r="D940" s="16"/>
      <c r="E940" s="16"/>
      <c r="F940" s="4"/>
      <c r="G940" s="3"/>
    </row>
    <row r="941" spans="1:7">
      <c r="A941" s="10"/>
      <c r="B941" s="5"/>
      <c r="C941" s="5"/>
      <c r="D941" s="16"/>
      <c r="E941" s="16"/>
      <c r="F941" s="4"/>
      <c r="G941" s="3"/>
    </row>
    <row r="942" spans="1:7">
      <c r="A942" s="10"/>
      <c r="B942" s="5"/>
      <c r="C942" s="5"/>
      <c r="D942" s="16"/>
      <c r="E942" s="16"/>
      <c r="F942" s="4"/>
      <c r="G942" s="3"/>
    </row>
    <row r="943" spans="1:7">
      <c r="A943" s="10"/>
      <c r="B943" s="5"/>
      <c r="C943" s="5"/>
      <c r="D943" s="16"/>
      <c r="E943" s="16"/>
      <c r="F943" s="4"/>
      <c r="G943" s="3"/>
    </row>
    <row r="944" spans="1:7">
      <c r="A944" s="10"/>
      <c r="B944" s="5"/>
      <c r="C944" s="5"/>
      <c r="D944" s="16"/>
      <c r="E944" s="16"/>
      <c r="F944" s="4"/>
      <c r="G944" s="3"/>
    </row>
    <row r="945" spans="1:7">
      <c r="A945" s="10"/>
      <c r="B945" s="5"/>
      <c r="C945" s="5"/>
      <c r="D945" s="16"/>
      <c r="E945" s="16"/>
      <c r="F945" s="4"/>
      <c r="G945" s="3"/>
    </row>
    <row r="946" spans="1:7">
      <c r="A946" s="10"/>
      <c r="B946" s="5"/>
      <c r="C946" s="5"/>
      <c r="D946" s="16"/>
      <c r="E946" s="16"/>
      <c r="F946" s="4"/>
      <c r="G946" s="3"/>
    </row>
    <row r="947" spans="1:7">
      <c r="A947" s="10"/>
      <c r="B947" s="5"/>
      <c r="C947" s="5"/>
      <c r="D947" s="16"/>
      <c r="E947" s="16"/>
      <c r="F947" s="4"/>
      <c r="G947" s="3"/>
    </row>
    <row r="948" spans="1:7">
      <c r="A948" s="10"/>
      <c r="B948" s="5"/>
      <c r="C948" s="5"/>
      <c r="D948" s="16"/>
      <c r="E948" s="16"/>
      <c r="F948" s="4"/>
      <c r="G948" s="3"/>
    </row>
    <row r="949" spans="1:7">
      <c r="A949" s="10"/>
      <c r="B949" s="5"/>
      <c r="C949" s="5"/>
      <c r="D949" s="16"/>
      <c r="E949" s="16"/>
      <c r="F949" s="4"/>
      <c r="G949" s="3"/>
    </row>
    <row r="950" spans="1:7">
      <c r="A950" s="10"/>
      <c r="B950" s="5"/>
      <c r="C950" s="5"/>
      <c r="D950" s="16"/>
      <c r="E950" s="16"/>
      <c r="F950" s="4"/>
      <c r="G950" s="3"/>
    </row>
    <row r="951" spans="1:7">
      <c r="A951" s="10"/>
      <c r="B951" s="5"/>
      <c r="C951" s="5"/>
      <c r="D951" s="16"/>
      <c r="E951" s="16"/>
      <c r="F951" s="4"/>
      <c r="G951" s="3"/>
    </row>
    <row r="952" spans="1:7">
      <c r="A952" s="10"/>
      <c r="B952" s="5"/>
      <c r="C952" s="5"/>
      <c r="D952" s="16"/>
      <c r="E952" s="16"/>
      <c r="F952" s="4"/>
      <c r="G952" s="3"/>
    </row>
    <row r="953" spans="1:7">
      <c r="A953" s="10"/>
      <c r="B953" s="5"/>
      <c r="C953" s="5"/>
      <c r="D953" s="16"/>
      <c r="E953" s="16"/>
      <c r="F953" s="4"/>
      <c r="G953" s="3"/>
    </row>
    <row r="954" spans="1:7">
      <c r="A954" s="10"/>
      <c r="B954" s="5"/>
      <c r="C954" s="5"/>
      <c r="D954" s="16"/>
      <c r="E954" s="16"/>
      <c r="F954" s="4"/>
      <c r="G954" s="3"/>
    </row>
    <row r="955" spans="1:7">
      <c r="A955" s="10"/>
      <c r="B955" s="5"/>
      <c r="C955" s="5"/>
      <c r="D955" s="16"/>
      <c r="E955" s="16"/>
      <c r="F955" s="4"/>
      <c r="G955" s="3"/>
    </row>
    <row r="956" spans="1:7">
      <c r="A956" s="10"/>
      <c r="B956" s="5"/>
      <c r="C956" s="5"/>
      <c r="D956" s="16"/>
      <c r="E956" s="16"/>
      <c r="F956" s="4"/>
      <c r="G956" s="3"/>
    </row>
    <row r="957" spans="1:7">
      <c r="A957" s="10"/>
      <c r="B957" s="5"/>
      <c r="C957" s="5"/>
      <c r="D957" s="16"/>
      <c r="E957" s="16"/>
      <c r="F957" s="4"/>
      <c r="G957" s="3"/>
    </row>
    <row r="958" spans="1:7">
      <c r="A958" s="10"/>
      <c r="B958" s="5"/>
      <c r="C958" s="5"/>
      <c r="D958" s="16"/>
      <c r="E958" s="16"/>
      <c r="F958" s="4"/>
      <c r="G958" s="3"/>
    </row>
    <row r="959" spans="1:7">
      <c r="A959" s="10"/>
      <c r="B959" s="5"/>
      <c r="C959" s="5"/>
      <c r="D959" s="16"/>
      <c r="E959" s="16"/>
      <c r="F959" s="4"/>
      <c r="G959" s="3"/>
    </row>
    <row r="960" spans="1:7">
      <c r="A960" s="10"/>
      <c r="B960" s="5"/>
      <c r="C960" s="5"/>
      <c r="D960" s="16"/>
      <c r="E960" s="16"/>
      <c r="F960" s="4"/>
      <c r="G960" s="3"/>
    </row>
    <row r="961" spans="1:7">
      <c r="A961" s="10"/>
      <c r="B961" s="5"/>
      <c r="C961" s="5"/>
      <c r="D961" s="16"/>
      <c r="E961" s="16"/>
      <c r="F961" s="4"/>
      <c r="G961" s="3"/>
    </row>
    <row r="962" spans="1:7">
      <c r="A962" s="10"/>
      <c r="B962" s="5"/>
      <c r="C962" s="5"/>
      <c r="D962" s="16"/>
      <c r="E962" s="16"/>
      <c r="F962" s="4"/>
      <c r="G962" s="3"/>
    </row>
    <row r="963" spans="1:7">
      <c r="A963" s="10"/>
      <c r="B963" s="5"/>
      <c r="C963" s="5"/>
      <c r="D963" s="16"/>
      <c r="E963" s="16"/>
      <c r="F963" s="4"/>
      <c r="G963" s="3"/>
    </row>
    <row r="964" spans="1:7">
      <c r="A964" s="10"/>
      <c r="B964" s="5"/>
      <c r="C964" s="5"/>
      <c r="D964" s="16"/>
      <c r="E964" s="16"/>
      <c r="F964" s="4"/>
      <c r="G964" s="3"/>
    </row>
    <row r="965" spans="1:7">
      <c r="A965" s="10"/>
      <c r="B965" s="5"/>
      <c r="C965" s="5"/>
      <c r="D965" s="16"/>
      <c r="E965" s="16"/>
      <c r="F965" s="4"/>
      <c r="G965" s="3"/>
    </row>
    <row r="966" spans="1:7">
      <c r="A966" s="10"/>
      <c r="B966" s="5"/>
      <c r="C966" s="5"/>
      <c r="D966" s="16"/>
      <c r="E966" s="16"/>
      <c r="F966" s="4"/>
      <c r="G966" s="3"/>
    </row>
    <row r="967" spans="1:7">
      <c r="A967" s="10"/>
      <c r="B967" s="5"/>
      <c r="C967" s="5"/>
      <c r="D967" s="16"/>
      <c r="E967" s="16"/>
      <c r="F967" s="4"/>
      <c r="G967" s="3"/>
    </row>
    <row r="968" spans="1:7">
      <c r="A968" s="10"/>
      <c r="B968" s="5"/>
      <c r="C968" s="5"/>
      <c r="D968" s="16"/>
      <c r="E968" s="16"/>
      <c r="F968" s="4"/>
      <c r="G968" s="3"/>
    </row>
    <row r="969" spans="1:7">
      <c r="A969" s="10"/>
      <c r="B969" s="5"/>
      <c r="C969" s="5"/>
      <c r="D969" s="16"/>
      <c r="E969" s="16"/>
      <c r="F969" s="4"/>
      <c r="G969" s="3"/>
    </row>
    <row r="970" spans="1:7">
      <c r="A970" s="10"/>
      <c r="B970" s="5"/>
      <c r="C970" s="5"/>
      <c r="D970" s="16"/>
      <c r="E970" s="16"/>
      <c r="F970" s="4"/>
      <c r="G970" s="3"/>
    </row>
    <row r="971" spans="1:7">
      <c r="A971" s="10"/>
      <c r="B971" s="5"/>
      <c r="C971" s="5"/>
      <c r="D971" s="16"/>
      <c r="E971" s="16"/>
      <c r="F971" s="4"/>
      <c r="G971" s="3"/>
    </row>
    <row r="972" spans="1:7">
      <c r="A972" s="10"/>
      <c r="B972" s="5"/>
      <c r="C972" s="5"/>
      <c r="D972" s="16"/>
      <c r="E972" s="16"/>
      <c r="F972" s="4"/>
      <c r="G972" s="3"/>
    </row>
    <row r="973" spans="1:7">
      <c r="A973" s="10"/>
      <c r="B973" s="5"/>
      <c r="C973" s="5"/>
      <c r="D973" s="16"/>
      <c r="E973" s="16"/>
      <c r="F973" s="4"/>
      <c r="G973" s="3"/>
    </row>
    <row r="974" spans="1:7">
      <c r="A974" s="10"/>
      <c r="B974" s="5"/>
      <c r="C974" s="5"/>
      <c r="D974" s="16"/>
      <c r="E974" s="16"/>
      <c r="F974" s="4"/>
      <c r="G974" s="3"/>
    </row>
    <row r="975" spans="1:7">
      <c r="A975" s="10"/>
      <c r="B975" s="5"/>
      <c r="C975" s="5"/>
      <c r="D975" s="16"/>
      <c r="E975" s="16"/>
      <c r="F975" s="4"/>
      <c r="G975" s="3"/>
    </row>
    <row r="976" spans="1:7">
      <c r="A976" s="10"/>
      <c r="B976" s="5"/>
      <c r="C976" s="5"/>
      <c r="D976" s="16"/>
      <c r="E976" s="16"/>
      <c r="F976" s="4"/>
      <c r="G976" s="3"/>
    </row>
    <row r="977" spans="1:7">
      <c r="A977" s="10"/>
      <c r="B977" s="5"/>
      <c r="C977" s="5"/>
      <c r="D977" s="16"/>
      <c r="E977" s="16"/>
      <c r="F977" s="4"/>
      <c r="G977" s="3"/>
    </row>
    <row r="978" spans="1:7">
      <c r="A978" s="10"/>
      <c r="B978" s="5"/>
      <c r="C978" s="5"/>
      <c r="D978" s="16"/>
      <c r="E978" s="16"/>
      <c r="F978" s="4"/>
      <c r="G978" s="3"/>
    </row>
    <row r="979" spans="1:7">
      <c r="A979" s="10"/>
      <c r="B979" s="5"/>
      <c r="C979" s="5"/>
      <c r="D979" s="16"/>
      <c r="E979" s="16"/>
      <c r="F979" s="4"/>
      <c r="G979" s="3"/>
    </row>
    <row r="980" spans="1:7">
      <c r="A980" s="10"/>
      <c r="B980" s="5"/>
      <c r="C980" s="5"/>
      <c r="D980" s="16"/>
      <c r="E980" s="16"/>
      <c r="F980" s="4"/>
      <c r="G980" s="3"/>
    </row>
    <row r="981" spans="1:7">
      <c r="A981" s="10"/>
      <c r="B981" s="5"/>
      <c r="C981" s="5"/>
      <c r="D981" s="16"/>
      <c r="E981" s="16"/>
      <c r="F981" s="4"/>
      <c r="G981" s="3"/>
    </row>
    <row r="982" spans="1:7">
      <c r="A982" s="10"/>
      <c r="B982" s="5"/>
      <c r="C982" s="5"/>
      <c r="D982" s="16"/>
      <c r="E982" s="16"/>
      <c r="F982" s="4"/>
      <c r="G982" s="3"/>
    </row>
    <row r="983" spans="1:7">
      <c r="A983" s="10"/>
      <c r="B983" s="5"/>
      <c r="C983" s="5"/>
      <c r="D983" s="16"/>
      <c r="E983" s="16"/>
      <c r="F983" s="4"/>
      <c r="G983" s="3"/>
    </row>
    <row r="984" spans="1:7">
      <c r="A984" s="10"/>
      <c r="B984" s="5"/>
      <c r="C984" s="5"/>
      <c r="D984" s="16"/>
      <c r="E984" s="16"/>
      <c r="F984" s="4"/>
      <c r="G984" s="3"/>
    </row>
    <row r="985" spans="1:7">
      <c r="A985" s="10"/>
      <c r="B985" s="5"/>
      <c r="C985" s="5"/>
      <c r="D985" s="16"/>
      <c r="E985" s="16"/>
      <c r="F985" s="4"/>
      <c r="G985" s="3"/>
    </row>
    <row r="986" spans="1:7">
      <c r="A986" s="10"/>
      <c r="B986" s="5"/>
      <c r="C986" s="5"/>
      <c r="D986" s="16"/>
      <c r="E986" s="16"/>
      <c r="F986" s="4"/>
      <c r="G986" s="3"/>
    </row>
    <row r="987" spans="1:7">
      <c r="A987" s="10"/>
      <c r="B987" s="5"/>
      <c r="C987" s="5"/>
      <c r="D987" s="16"/>
      <c r="E987" s="16"/>
      <c r="F987" s="4"/>
      <c r="G987" s="3"/>
    </row>
    <row r="988" spans="1:7">
      <c r="A988" s="10"/>
      <c r="B988" s="5"/>
      <c r="C988" s="5"/>
      <c r="D988" s="16"/>
      <c r="E988" s="16"/>
      <c r="F988" s="4"/>
      <c r="G988" s="3"/>
    </row>
    <row r="989" spans="1:7">
      <c r="A989" s="10"/>
      <c r="B989" s="5"/>
      <c r="C989" s="5"/>
      <c r="D989" s="16"/>
      <c r="E989" s="16"/>
      <c r="F989" s="4"/>
      <c r="G989" s="3"/>
    </row>
    <row r="990" spans="1:7">
      <c r="A990" s="10"/>
      <c r="B990" s="5"/>
      <c r="C990" s="5"/>
      <c r="D990" s="16"/>
      <c r="E990" s="16"/>
      <c r="F990" s="4"/>
      <c r="G990" s="3"/>
    </row>
    <row r="991" spans="1:7">
      <c r="A991" s="10"/>
      <c r="B991" s="5"/>
      <c r="C991" s="5"/>
      <c r="D991" s="16"/>
      <c r="E991" s="16"/>
      <c r="F991" s="4"/>
      <c r="G991" s="3"/>
    </row>
    <row r="992" spans="1:7">
      <c r="A992" s="10"/>
      <c r="B992" s="5"/>
      <c r="C992" s="5"/>
      <c r="D992" s="16"/>
      <c r="E992" s="16"/>
      <c r="F992" s="4"/>
      <c r="G992" s="3"/>
    </row>
    <row r="993" spans="1:7">
      <c r="A993" s="10"/>
      <c r="B993" s="5"/>
      <c r="C993" s="5"/>
      <c r="D993" s="16"/>
      <c r="E993" s="16"/>
      <c r="F993" s="4"/>
      <c r="G993" s="3"/>
    </row>
    <row r="994" spans="1:7">
      <c r="A994" s="10"/>
      <c r="B994" s="5"/>
      <c r="C994" s="5"/>
      <c r="D994" s="16"/>
      <c r="E994" s="16"/>
      <c r="F994" s="4"/>
      <c r="G994" s="3"/>
    </row>
    <row r="995" spans="1:7">
      <c r="A995" s="10"/>
      <c r="B995" s="5"/>
      <c r="C995" s="5"/>
      <c r="D995" s="16"/>
      <c r="E995" s="16"/>
      <c r="F995" s="4"/>
      <c r="G995" s="3"/>
    </row>
    <row r="996" spans="1:7">
      <c r="A996" s="10"/>
      <c r="B996" s="5"/>
      <c r="C996" s="5"/>
      <c r="D996" s="16"/>
      <c r="E996" s="16"/>
      <c r="F996" s="4"/>
      <c r="G996" s="3"/>
    </row>
    <row r="997" spans="1:7">
      <c r="A997" s="10"/>
      <c r="B997" s="5"/>
      <c r="C997" s="5"/>
      <c r="D997" s="16"/>
      <c r="E997" s="16"/>
      <c r="F997" s="4"/>
      <c r="G997" s="3"/>
    </row>
    <row r="998" spans="1:7">
      <c r="A998" s="10"/>
      <c r="B998" s="5"/>
      <c r="C998" s="5"/>
      <c r="D998" s="16"/>
      <c r="E998" s="16"/>
      <c r="F998" s="4"/>
      <c r="G998" s="3"/>
    </row>
    <row r="999" spans="1:7">
      <c r="A999" s="10"/>
      <c r="B999" s="5"/>
      <c r="C999" s="5"/>
      <c r="D999" s="16"/>
      <c r="E999" s="16"/>
      <c r="F999" s="4"/>
      <c r="G999" s="3"/>
    </row>
    <row r="1000" spans="1:7">
      <c r="A1000" s="10"/>
      <c r="B1000" s="5"/>
      <c r="C1000" s="5"/>
      <c r="D1000" s="16"/>
      <c r="E1000" s="16"/>
      <c r="F1000" s="4"/>
      <c r="G1000" s="3"/>
    </row>
    <row r="1001" spans="1:7">
      <c r="A1001" s="10"/>
      <c r="B1001" s="5"/>
      <c r="C1001" s="5"/>
      <c r="D1001" s="16"/>
      <c r="E1001" s="16"/>
      <c r="F1001" s="4"/>
      <c r="G1001" s="3"/>
    </row>
    <row r="1002" spans="1:7">
      <c r="A1002" s="10"/>
      <c r="B1002" s="5"/>
      <c r="C1002" s="5"/>
      <c r="D1002" s="16"/>
      <c r="E1002" s="16"/>
      <c r="F1002" s="4"/>
      <c r="G1002" s="3"/>
    </row>
    <row r="1003" spans="1:7">
      <c r="A1003" s="10"/>
      <c r="B1003" s="5"/>
      <c r="C1003" s="5"/>
      <c r="D1003" s="16"/>
      <c r="E1003" s="16"/>
      <c r="F1003" s="4"/>
      <c r="G1003" s="3"/>
    </row>
    <row r="1004" spans="1:7">
      <c r="A1004" s="10"/>
      <c r="B1004" s="5"/>
      <c r="C1004" s="5"/>
      <c r="D1004" s="16"/>
      <c r="E1004" s="16"/>
      <c r="F1004" s="4"/>
      <c r="G1004" s="3"/>
    </row>
    <row r="1005" spans="1:7">
      <c r="A1005" s="10"/>
      <c r="B1005" s="5"/>
      <c r="C1005" s="5"/>
      <c r="D1005" s="16"/>
      <c r="E1005" s="16"/>
      <c r="F1005" s="4"/>
      <c r="G1005" s="3"/>
    </row>
    <row r="1006" spans="1:7">
      <c r="A1006" s="10"/>
      <c r="B1006" s="5"/>
      <c r="C1006" s="5"/>
      <c r="D1006" s="16"/>
      <c r="E1006" s="16"/>
      <c r="F1006" s="4"/>
      <c r="G1006" s="3"/>
    </row>
    <row r="1007" spans="1:7">
      <c r="A1007" s="10"/>
      <c r="B1007" s="5"/>
      <c r="C1007" s="5"/>
      <c r="D1007" s="16"/>
      <c r="E1007" s="16"/>
      <c r="F1007" s="4"/>
      <c r="G1007" s="3"/>
    </row>
    <row r="1008" spans="1:7">
      <c r="A1008" s="10"/>
      <c r="B1008" s="5"/>
      <c r="C1008" s="5"/>
      <c r="D1008" s="16"/>
      <c r="E1008" s="16"/>
      <c r="F1008" s="4"/>
      <c r="G1008" s="3"/>
    </row>
    <row r="1009" spans="1:7">
      <c r="A1009" s="10"/>
      <c r="B1009" s="5"/>
      <c r="C1009" s="5"/>
      <c r="D1009" s="16"/>
      <c r="E1009" s="16"/>
      <c r="F1009" s="4"/>
      <c r="G1009" s="3"/>
    </row>
    <row r="1010" spans="1:7">
      <c r="A1010" s="10"/>
      <c r="B1010" s="5"/>
      <c r="C1010" s="5"/>
      <c r="D1010" s="16"/>
      <c r="E1010" s="16"/>
      <c r="F1010" s="4"/>
      <c r="G1010" s="3"/>
    </row>
    <row r="1011" spans="1:7">
      <c r="A1011" s="10"/>
      <c r="B1011" s="5"/>
      <c r="C1011" s="5"/>
      <c r="D1011" s="16"/>
      <c r="E1011" s="16"/>
      <c r="F1011" s="4"/>
      <c r="G1011" s="3"/>
    </row>
    <row r="1012" spans="1:7">
      <c r="A1012" s="10"/>
      <c r="B1012" s="5"/>
      <c r="C1012" s="5"/>
      <c r="D1012" s="16"/>
      <c r="E1012" s="16"/>
      <c r="F1012" s="4"/>
      <c r="G1012" s="3"/>
    </row>
    <row r="1013" spans="1:7">
      <c r="A1013" s="10"/>
      <c r="B1013" s="5"/>
      <c r="C1013" s="5"/>
      <c r="D1013" s="16"/>
      <c r="E1013" s="16"/>
      <c r="F1013" s="4"/>
      <c r="G1013" s="3"/>
    </row>
    <row r="1014" spans="1:7">
      <c r="A1014" s="10"/>
      <c r="B1014" s="5"/>
      <c r="C1014" s="5"/>
      <c r="D1014" s="16"/>
      <c r="E1014" s="16"/>
      <c r="F1014" s="4"/>
      <c r="G1014" s="3"/>
    </row>
    <row r="1015" spans="1:7">
      <c r="A1015" s="10"/>
      <c r="B1015" s="5"/>
      <c r="C1015" s="5"/>
      <c r="D1015" s="16"/>
      <c r="E1015" s="16"/>
      <c r="F1015" s="4"/>
      <c r="G1015" s="3"/>
    </row>
    <row r="1016" spans="1:7">
      <c r="A1016" s="10"/>
      <c r="B1016" s="5"/>
      <c r="C1016" s="5"/>
      <c r="D1016" s="16"/>
      <c r="E1016" s="16"/>
      <c r="F1016" s="4"/>
      <c r="G1016" s="3"/>
    </row>
    <row r="1017" spans="1:7">
      <c r="A1017" s="10"/>
      <c r="B1017" s="5"/>
      <c r="C1017" s="5"/>
      <c r="D1017" s="16"/>
      <c r="E1017" s="16"/>
      <c r="F1017" s="4"/>
      <c r="G1017" s="3"/>
    </row>
    <row r="1018" spans="1:7">
      <c r="A1018" s="10"/>
      <c r="B1018" s="5"/>
      <c r="C1018" s="5"/>
      <c r="D1018" s="16"/>
      <c r="E1018" s="16"/>
      <c r="F1018" s="4"/>
      <c r="G1018" s="3"/>
    </row>
    <row r="1019" spans="1:7">
      <c r="A1019" s="10"/>
      <c r="B1019" s="5"/>
      <c r="C1019" s="5"/>
      <c r="D1019" s="16"/>
      <c r="E1019" s="16"/>
      <c r="F1019" s="4"/>
      <c r="G1019" s="3"/>
    </row>
    <row r="1020" spans="1:7">
      <c r="A1020" s="10"/>
      <c r="B1020" s="5"/>
      <c r="C1020" s="5"/>
      <c r="D1020" s="16"/>
      <c r="E1020" s="16"/>
      <c r="F1020" s="4"/>
      <c r="G1020" s="3"/>
    </row>
    <row r="1021" spans="1:7">
      <c r="A1021" s="10"/>
      <c r="B1021" s="5"/>
      <c r="C1021" s="5"/>
      <c r="D1021" s="16"/>
      <c r="E1021" s="16"/>
      <c r="F1021" s="4"/>
      <c r="G1021" s="3"/>
    </row>
    <row r="1022" spans="1:7">
      <c r="A1022" s="10"/>
      <c r="B1022" s="5"/>
      <c r="C1022" s="5"/>
      <c r="D1022" s="16"/>
      <c r="E1022" s="16"/>
      <c r="F1022" s="4"/>
      <c r="G1022" s="3"/>
    </row>
    <row r="1023" spans="1:7">
      <c r="A1023" s="10"/>
      <c r="B1023" s="5"/>
      <c r="C1023" s="5"/>
      <c r="D1023" s="16"/>
      <c r="E1023" s="16"/>
      <c r="F1023" s="4"/>
      <c r="G1023" s="3"/>
    </row>
    <row r="1024" spans="1:7">
      <c r="A1024" s="10"/>
      <c r="B1024" s="5"/>
      <c r="C1024" s="5"/>
      <c r="D1024" s="16"/>
      <c r="E1024" s="16"/>
      <c r="F1024" s="4"/>
      <c r="G1024" s="3"/>
    </row>
    <row r="1025" spans="1:7">
      <c r="A1025" s="10"/>
      <c r="B1025" s="5"/>
      <c r="C1025" s="5"/>
      <c r="D1025" s="16"/>
      <c r="E1025" s="16"/>
      <c r="F1025" s="4"/>
      <c r="G1025" s="3"/>
    </row>
    <row r="1026" spans="1:7">
      <c r="A1026" s="10"/>
      <c r="B1026" s="5"/>
      <c r="C1026" s="5"/>
      <c r="D1026" s="16"/>
      <c r="E1026" s="16"/>
      <c r="F1026" s="4"/>
      <c r="G1026" s="3"/>
    </row>
    <row r="1027" spans="1:7">
      <c r="A1027" s="10"/>
      <c r="B1027" s="5"/>
      <c r="C1027" s="5"/>
      <c r="D1027" s="16"/>
      <c r="E1027" s="16"/>
      <c r="F1027" s="4"/>
      <c r="G1027" s="3"/>
    </row>
    <row r="1028" spans="1:7">
      <c r="A1028" s="10"/>
      <c r="B1028" s="5"/>
      <c r="C1028" s="5"/>
      <c r="D1028" s="16"/>
      <c r="E1028" s="16"/>
      <c r="F1028" s="4"/>
      <c r="G1028" s="3"/>
    </row>
    <row r="1029" spans="1:7">
      <c r="A1029" s="10"/>
      <c r="B1029" s="5"/>
      <c r="C1029" s="5"/>
      <c r="D1029" s="16"/>
      <c r="E1029" s="16"/>
      <c r="F1029" s="4"/>
      <c r="G1029" s="3"/>
    </row>
    <row r="1030" spans="1:7">
      <c r="A1030" s="10"/>
      <c r="B1030" s="5"/>
      <c r="C1030" s="5"/>
      <c r="D1030" s="16"/>
      <c r="E1030" s="16"/>
      <c r="F1030" s="4"/>
      <c r="G1030" s="3"/>
    </row>
    <row r="1031" spans="1:7">
      <c r="A1031" s="10"/>
      <c r="B1031" s="5"/>
      <c r="C1031" s="5"/>
      <c r="D1031" s="16"/>
      <c r="E1031" s="16"/>
      <c r="F1031" s="4"/>
      <c r="G1031" s="3"/>
    </row>
    <row r="1032" spans="1:7">
      <c r="A1032" s="10"/>
      <c r="B1032" s="5"/>
      <c r="C1032" s="5"/>
      <c r="D1032" s="16"/>
      <c r="E1032" s="16"/>
      <c r="F1032" s="4"/>
      <c r="G1032" s="3"/>
    </row>
    <row r="1033" spans="1:7">
      <c r="A1033" s="10"/>
      <c r="B1033" s="5"/>
      <c r="C1033" s="5"/>
      <c r="D1033" s="16"/>
      <c r="E1033" s="16"/>
      <c r="F1033" s="4"/>
      <c r="G1033" s="3"/>
    </row>
    <row r="1034" spans="1:7">
      <c r="A1034" s="10"/>
      <c r="B1034" s="5"/>
      <c r="C1034" s="5"/>
      <c r="D1034" s="16"/>
      <c r="E1034" s="16"/>
      <c r="F1034" s="4"/>
      <c r="G1034" s="3"/>
    </row>
    <row r="1035" spans="1:7">
      <c r="A1035" s="10"/>
      <c r="B1035" s="5"/>
      <c r="C1035" s="5"/>
      <c r="D1035" s="16"/>
      <c r="E1035" s="16"/>
      <c r="F1035" s="4"/>
      <c r="G1035" s="3"/>
    </row>
    <row r="1036" spans="1:7">
      <c r="A1036" s="10"/>
      <c r="B1036" s="5"/>
      <c r="C1036" s="5"/>
      <c r="D1036" s="16"/>
      <c r="E1036" s="16"/>
      <c r="F1036" s="4"/>
      <c r="G1036" s="3"/>
    </row>
    <row r="1037" spans="1:7">
      <c r="A1037" s="10"/>
      <c r="B1037" s="5"/>
      <c r="C1037" s="5"/>
      <c r="D1037" s="16"/>
      <c r="E1037" s="16"/>
      <c r="F1037" s="4"/>
      <c r="G1037" s="3"/>
    </row>
    <row r="1038" spans="1:7">
      <c r="A1038" s="10"/>
      <c r="B1038" s="5"/>
      <c r="C1038" s="5"/>
      <c r="D1038" s="16"/>
      <c r="E1038" s="16"/>
      <c r="F1038" s="4"/>
      <c r="G1038" s="3"/>
    </row>
    <row r="1039" spans="1:7">
      <c r="A1039" s="10"/>
      <c r="B1039" s="5"/>
      <c r="C1039" s="5"/>
      <c r="D1039" s="16"/>
      <c r="E1039" s="16"/>
      <c r="F1039" s="4"/>
      <c r="G1039" s="3"/>
    </row>
    <row r="1040" spans="1:7">
      <c r="A1040" s="10"/>
      <c r="B1040" s="5"/>
      <c r="C1040" s="5"/>
      <c r="D1040" s="16"/>
      <c r="E1040" s="16"/>
      <c r="F1040" s="4"/>
      <c r="G1040" s="3"/>
    </row>
    <row r="1041" spans="1:7">
      <c r="A1041" s="10"/>
      <c r="B1041" s="5"/>
      <c r="C1041" s="5"/>
      <c r="D1041" s="16"/>
      <c r="E1041" s="16"/>
      <c r="F1041" s="4"/>
      <c r="G1041" s="3"/>
    </row>
    <row r="1042" spans="1:7">
      <c r="A1042" s="10"/>
      <c r="B1042" s="5"/>
      <c r="C1042" s="5"/>
      <c r="D1042" s="16"/>
      <c r="E1042" s="16"/>
      <c r="F1042" s="4"/>
      <c r="G1042" s="3"/>
    </row>
    <row r="1043" spans="1:7">
      <c r="A1043" s="10"/>
      <c r="B1043" s="5"/>
      <c r="C1043" s="5"/>
      <c r="D1043" s="16"/>
      <c r="E1043" s="16"/>
      <c r="F1043" s="4"/>
      <c r="G1043" s="3"/>
    </row>
    <row r="1044" spans="1:7">
      <c r="A1044" s="10"/>
      <c r="B1044" s="5"/>
      <c r="C1044" s="5"/>
      <c r="D1044" s="16"/>
      <c r="E1044" s="16"/>
      <c r="F1044" s="4"/>
      <c r="G1044" s="3"/>
    </row>
    <row r="1045" spans="1:7">
      <c r="A1045" s="10"/>
      <c r="B1045" s="5"/>
      <c r="C1045" s="5"/>
      <c r="D1045" s="16"/>
      <c r="E1045" s="16"/>
      <c r="F1045" s="4"/>
      <c r="G1045" s="3"/>
    </row>
    <row r="1046" spans="1:7">
      <c r="A1046" s="10"/>
      <c r="B1046" s="5"/>
      <c r="C1046" s="5"/>
      <c r="D1046" s="16"/>
      <c r="E1046" s="16"/>
      <c r="F1046" s="4"/>
      <c r="G1046" s="3"/>
    </row>
    <row r="1047" spans="1:7">
      <c r="A1047" s="10"/>
      <c r="B1047" s="5"/>
      <c r="C1047" s="5"/>
      <c r="D1047" s="16"/>
      <c r="E1047" s="16"/>
      <c r="F1047" s="4"/>
      <c r="G1047" s="3"/>
    </row>
    <row r="1048" spans="1:7">
      <c r="A1048" s="10"/>
      <c r="B1048" s="5"/>
      <c r="C1048" s="5"/>
      <c r="D1048" s="16"/>
      <c r="E1048" s="16"/>
      <c r="F1048" s="4"/>
      <c r="G1048" s="3"/>
    </row>
    <row r="1049" spans="1:7">
      <c r="A1049" s="10"/>
      <c r="B1049" s="5"/>
      <c r="C1049" s="5"/>
      <c r="D1049" s="16"/>
      <c r="E1049" s="16"/>
      <c r="F1049" s="4"/>
      <c r="G1049" s="3"/>
    </row>
    <row r="1050" spans="1:7">
      <c r="A1050" s="10"/>
      <c r="B1050" s="5"/>
      <c r="C1050" s="5"/>
      <c r="D1050" s="16"/>
      <c r="E1050" s="16"/>
      <c r="F1050" s="4"/>
      <c r="G1050" s="3"/>
    </row>
    <row r="1051" spans="1:7">
      <c r="A1051" s="10"/>
      <c r="B1051" s="5"/>
      <c r="C1051" s="5"/>
      <c r="D1051" s="16"/>
      <c r="E1051" s="16"/>
      <c r="F1051" s="4"/>
      <c r="G1051" s="3"/>
    </row>
    <row r="1052" spans="1:7">
      <c r="A1052" s="10"/>
      <c r="B1052" s="5"/>
      <c r="C1052" s="5"/>
      <c r="D1052" s="16"/>
      <c r="E1052" s="16"/>
      <c r="F1052" s="4"/>
      <c r="G1052" s="3"/>
    </row>
    <row r="1053" spans="1:7">
      <c r="A1053" s="10"/>
      <c r="B1053" s="5"/>
      <c r="C1053" s="5"/>
      <c r="D1053" s="16"/>
      <c r="E1053" s="16"/>
      <c r="F1053" s="4"/>
      <c r="G1053" s="3"/>
    </row>
    <row r="1054" spans="1:7">
      <c r="A1054" s="10"/>
      <c r="B1054" s="5"/>
      <c r="C1054" s="5"/>
      <c r="D1054" s="16"/>
      <c r="E1054" s="16"/>
      <c r="F1054" s="4"/>
      <c r="G1054" s="3"/>
    </row>
    <row r="1055" spans="1:7">
      <c r="A1055" s="10"/>
      <c r="B1055" s="5"/>
      <c r="C1055" s="5"/>
      <c r="D1055" s="16"/>
      <c r="E1055" s="16"/>
      <c r="F1055" s="4"/>
      <c r="G1055" s="3"/>
    </row>
    <row r="1056" spans="1:7">
      <c r="A1056" s="10"/>
      <c r="B1056" s="5"/>
      <c r="C1056" s="5"/>
      <c r="D1056" s="16"/>
      <c r="E1056" s="16"/>
      <c r="F1056" s="4"/>
      <c r="G1056" s="3"/>
    </row>
    <row r="1057" spans="1:7">
      <c r="A1057" s="10"/>
      <c r="B1057" s="5"/>
      <c r="C1057" s="5"/>
      <c r="D1057" s="16"/>
      <c r="E1057" s="16"/>
      <c r="F1057" s="4"/>
      <c r="G1057" s="3"/>
    </row>
    <row r="1058" spans="1:7">
      <c r="A1058" s="10"/>
      <c r="B1058" s="5"/>
      <c r="C1058" s="5"/>
      <c r="D1058" s="16"/>
      <c r="E1058" s="16"/>
      <c r="F1058" s="4"/>
      <c r="G1058" s="3"/>
    </row>
    <row r="1059" spans="1:7">
      <c r="A1059" s="10"/>
      <c r="B1059" s="5"/>
      <c r="C1059" s="5"/>
      <c r="D1059" s="16"/>
      <c r="E1059" s="16"/>
      <c r="F1059" s="4"/>
      <c r="G1059" s="3"/>
    </row>
    <row r="1060" spans="1:7">
      <c r="A1060" s="10"/>
      <c r="B1060" s="5"/>
      <c r="C1060" s="5"/>
      <c r="D1060" s="16"/>
      <c r="E1060" s="16"/>
      <c r="F1060" s="4"/>
      <c r="G1060" s="3"/>
    </row>
    <row r="1061" spans="1:7">
      <c r="A1061" s="10"/>
      <c r="B1061" s="5"/>
      <c r="C1061" s="5"/>
      <c r="D1061" s="16"/>
      <c r="E1061" s="16"/>
      <c r="F1061" s="4"/>
      <c r="G1061" s="3"/>
    </row>
    <row r="1062" spans="1:7">
      <c r="A1062" s="10"/>
      <c r="B1062" s="5"/>
      <c r="C1062" s="5"/>
      <c r="D1062" s="16"/>
      <c r="E1062" s="16"/>
      <c r="F1062" s="4"/>
      <c r="G1062" s="3"/>
    </row>
    <row r="1063" spans="1:7">
      <c r="A1063" s="10"/>
      <c r="B1063" s="5"/>
      <c r="C1063" s="5"/>
      <c r="D1063" s="16"/>
      <c r="E1063" s="16"/>
      <c r="F1063" s="4"/>
      <c r="G1063" s="3"/>
    </row>
    <row r="1064" spans="1:7">
      <c r="A1064" s="10"/>
      <c r="B1064" s="5"/>
      <c r="C1064" s="5"/>
      <c r="D1064" s="16"/>
      <c r="E1064" s="16"/>
      <c r="F1064" s="4"/>
      <c r="G1064" s="3"/>
    </row>
    <row r="1065" spans="1:7">
      <c r="A1065" s="10"/>
      <c r="B1065" s="5"/>
      <c r="C1065" s="5"/>
      <c r="D1065" s="16"/>
      <c r="E1065" s="16"/>
      <c r="F1065" s="4"/>
      <c r="G1065" s="3"/>
    </row>
    <row r="1066" spans="1:7">
      <c r="A1066" s="10"/>
      <c r="B1066" s="5"/>
      <c r="C1066" s="5"/>
      <c r="D1066" s="16"/>
      <c r="E1066" s="16"/>
      <c r="F1066" s="4"/>
      <c r="G1066" s="3"/>
    </row>
    <row r="1067" spans="1:7">
      <c r="A1067" s="10"/>
      <c r="B1067" s="5"/>
      <c r="C1067" s="5"/>
      <c r="D1067" s="16"/>
      <c r="E1067" s="16"/>
      <c r="F1067" s="4"/>
      <c r="G1067" s="3"/>
    </row>
    <row r="1068" spans="1:7">
      <c r="A1068" s="10"/>
      <c r="B1068" s="5"/>
      <c r="C1068" s="5"/>
      <c r="D1068" s="16"/>
      <c r="E1068" s="16"/>
      <c r="F1068" s="4"/>
      <c r="G1068" s="3"/>
    </row>
    <row r="1069" spans="1:7">
      <c r="A1069" s="10"/>
      <c r="B1069" s="5"/>
      <c r="C1069" s="5"/>
      <c r="D1069" s="16"/>
      <c r="E1069" s="16"/>
      <c r="F1069" s="4"/>
      <c r="G1069" s="3"/>
    </row>
    <row r="1070" spans="1:7">
      <c r="A1070" s="10"/>
      <c r="B1070" s="5"/>
      <c r="C1070" s="5"/>
      <c r="D1070" s="16"/>
      <c r="E1070" s="16"/>
      <c r="F1070" s="4"/>
      <c r="G1070" s="3"/>
    </row>
    <row r="1071" spans="1:7">
      <c r="A1071" s="10"/>
      <c r="B1071" s="5"/>
      <c r="C1071" s="5"/>
      <c r="D1071" s="16"/>
      <c r="E1071" s="16"/>
      <c r="F1071" s="4"/>
      <c r="G1071" s="3"/>
    </row>
    <row r="1072" spans="1:7">
      <c r="A1072" s="10"/>
      <c r="B1072" s="5"/>
      <c r="C1072" s="5"/>
      <c r="D1072" s="16"/>
      <c r="E1072" s="16"/>
      <c r="F1072" s="4"/>
      <c r="G1072" s="3"/>
    </row>
    <row r="1073" spans="1:7">
      <c r="A1073" s="10"/>
      <c r="B1073" s="5"/>
      <c r="C1073" s="5"/>
      <c r="D1073" s="16"/>
      <c r="E1073" s="16"/>
      <c r="F1073" s="4"/>
      <c r="G1073" s="3"/>
    </row>
    <row r="1074" spans="1:7">
      <c r="A1074" s="10"/>
      <c r="B1074" s="5"/>
      <c r="C1074" s="5"/>
      <c r="D1074" s="16"/>
      <c r="E1074" s="16"/>
      <c r="F1074" s="4"/>
      <c r="G1074" s="3"/>
    </row>
    <row r="1075" spans="1:7">
      <c r="A1075" s="10"/>
      <c r="B1075" s="5"/>
      <c r="C1075" s="5"/>
      <c r="D1075" s="16"/>
      <c r="E1075" s="16"/>
      <c r="F1075" s="4"/>
      <c r="G1075" s="3"/>
    </row>
    <row r="1076" spans="1:7">
      <c r="A1076" s="10"/>
      <c r="B1076" s="5"/>
      <c r="C1076" s="5"/>
      <c r="D1076" s="16"/>
      <c r="E1076" s="16"/>
      <c r="F1076" s="4"/>
      <c r="G1076" s="3"/>
    </row>
    <row r="1077" spans="1:7">
      <c r="A1077" s="10"/>
      <c r="B1077" s="5"/>
      <c r="C1077" s="5"/>
      <c r="D1077" s="16"/>
      <c r="E1077" s="16"/>
      <c r="F1077" s="4"/>
      <c r="G1077" s="3"/>
    </row>
    <row r="1078" spans="1:7">
      <c r="A1078" s="10"/>
      <c r="B1078" s="5"/>
      <c r="C1078" s="5"/>
      <c r="D1078" s="16"/>
      <c r="E1078" s="16"/>
      <c r="F1078" s="4"/>
      <c r="G1078" s="3"/>
    </row>
    <row r="1079" spans="1:7">
      <c r="A1079" s="10"/>
      <c r="B1079" s="5"/>
      <c r="C1079" s="5"/>
      <c r="D1079" s="16"/>
      <c r="E1079" s="16"/>
      <c r="F1079" s="4"/>
      <c r="G1079" s="3"/>
    </row>
    <row r="1080" spans="1:7">
      <c r="A1080" s="10"/>
      <c r="B1080" s="5"/>
      <c r="C1080" s="5"/>
      <c r="D1080" s="16"/>
      <c r="E1080" s="16"/>
      <c r="F1080" s="4"/>
      <c r="G1080" s="3"/>
    </row>
    <row r="1081" spans="1:7">
      <c r="A1081" s="10"/>
      <c r="B1081" s="5"/>
      <c r="C1081" s="5"/>
      <c r="D1081" s="16"/>
      <c r="E1081" s="16"/>
      <c r="F1081" s="4"/>
      <c r="G1081" s="3"/>
    </row>
    <row r="1082" spans="1:7">
      <c r="A1082" s="10"/>
      <c r="B1082" s="5"/>
      <c r="C1082" s="5"/>
      <c r="D1082" s="16"/>
      <c r="E1082" s="16"/>
      <c r="F1082" s="4"/>
      <c r="G1082" s="3"/>
    </row>
    <row r="1083" spans="1:7">
      <c r="A1083" s="10"/>
      <c r="B1083" s="5"/>
      <c r="C1083" s="5"/>
      <c r="D1083" s="16"/>
      <c r="E1083" s="16"/>
      <c r="F1083" s="4"/>
      <c r="G1083" s="3"/>
    </row>
    <row r="1084" spans="1:7">
      <c r="A1084" s="10"/>
      <c r="B1084" s="5"/>
      <c r="C1084" s="5"/>
      <c r="D1084" s="16"/>
      <c r="E1084" s="16"/>
      <c r="F1084" s="4"/>
      <c r="G1084" s="3"/>
    </row>
    <row r="1085" spans="1:7">
      <c r="A1085" s="10"/>
      <c r="B1085" s="5"/>
      <c r="C1085" s="5"/>
      <c r="D1085" s="16"/>
      <c r="E1085" s="16"/>
      <c r="F1085" s="4"/>
      <c r="G1085" s="3"/>
    </row>
    <row r="1086" spans="1:7">
      <c r="A1086" s="10"/>
      <c r="B1086" s="5"/>
      <c r="C1086" s="5"/>
      <c r="D1086" s="16"/>
      <c r="E1086" s="16"/>
      <c r="F1086" s="4"/>
      <c r="G1086" s="3"/>
    </row>
    <row r="1087" spans="1:7">
      <c r="A1087" s="10"/>
      <c r="B1087" s="5"/>
      <c r="C1087" s="5"/>
      <c r="D1087" s="16"/>
      <c r="E1087" s="16"/>
      <c r="F1087" s="4"/>
      <c r="G1087" s="3"/>
    </row>
    <row r="1088" spans="1:7">
      <c r="A1088" s="10"/>
      <c r="B1088" s="5"/>
      <c r="C1088" s="5"/>
      <c r="D1088" s="16"/>
      <c r="E1088" s="16"/>
      <c r="F1088" s="4"/>
      <c r="G1088" s="3"/>
    </row>
    <row r="1089" spans="1:7">
      <c r="A1089" s="10"/>
      <c r="B1089" s="5"/>
      <c r="C1089" s="5"/>
      <c r="D1089" s="16"/>
      <c r="E1089" s="16"/>
      <c r="F1089" s="4"/>
      <c r="G1089" s="3"/>
    </row>
    <row r="1090" spans="1:7">
      <c r="A1090" s="10"/>
      <c r="B1090" s="5"/>
      <c r="C1090" s="5"/>
      <c r="D1090" s="16"/>
      <c r="E1090" s="16"/>
      <c r="F1090" s="4"/>
      <c r="G1090" s="3"/>
    </row>
    <row r="1091" spans="1:7">
      <c r="A1091" s="10"/>
      <c r="B1091" s="5"/>
      <c r="C1091" s="5"/>
      <c r="D1091" s="16"/>
      <c r="E1091" s="16"/>
      <c r="F1091" s="4"/>
      <c r="G1091" s="3"/>
    </row>
    <row r="1092" spans="1:7">
      <c r="A1092" s="10"/>
      <c r="B1092" s="5"/>
      <c r="C1092" s="5"/>
      <c r="D1092" s="16"/>
      <c r="E1092" s="16"/>
      <c r="F1092" s="4"/>
      <c r="G1092" s="3"/>
    </row>
    <row r="1093" spans="1:7">
      <c r="A1093" s="10"/>
      <c r="B1093" s="5"/>
      <c r="C1093" s="5"/>
      <c r="D1093" s="16"/>
      <c r="E1093" s="16"/>
      <c r="F1093" s="4"/>
      <c r="G1093" s="3"/>
    </row>
    <row r="1094" spans="1:7">
      <c r="A1094" s="10"/>
      <c r="B1094" s="5"/>
      <c r="C1094" s="5"/>
      <c r="D1094" s="16"/>
      <c r="E1094" s="16"/>
      <c r="F1094" s="4"/>
      <c r="G1094" s="3"/>
    </row>
    <row r="1095" spans="1:7">
      <c r="A1095" s="10"/>
      <c r="B1095" s="5"/>
      <c r="C1095" s="5"/>
      <c r="D1095" s="16"/>
      <c r="E1095" s="16"/>
      <c r="F1095" s="4"/>
      <c r="G1095" s="3"/>
    </row>
    <row r="1096" spans="1:7">
      <c r="A1096" s="10"/>
      <c r="B1096" s="5"/>
      <c r="C1096" s="5"/>
      <c r="D1096" s="16"/>
      <c r="E1096" s="16"/>
      <c r="F1096" s="4"/>
      <c r="G1096" s="3"/>
    </row>
    <row r="1097" spans="1:7">
      <c r="A1097" s="10"/>
      <c r="B1097" s="5"/>
      <c r="C1097" s="5"/>
      <c r="D1097" s="16"/>
      <c r="E1097" s="16"/>
      <c r="F1097" s="4"/>
      <c r="G1097" s="3"/>
    </row>
    <row r="1098" spans="1:7">
      <c r="A1098" s="10"/>
      <c r="B1098" s="5"/>
      <c r="C1098" s="5"/>
      <c r="D1098" s="16"/>
      <c r="E1098" s="16"/>
      <c r="F1098" s="4"/>
      <c r="G1098" s="3"/>
    </row>
    <row r="1099" spans="1:7">
      <c r="A1099" s="10"/>
      <c r="B1099" s="5"/>
      <c r="C1099" s="5"/>
      <c r="D1099" s="16"/>
      <c r="E1099" s="16"/>
      <c r="F1099" s="4"/>
      <c r="G1099" s="3"/>
    </row>
    <row r="1100" spans="1:7">
      <c r="A1100" s="10"/>
      <c r="B1100" s="5"/>
      <c r="C1100" s="5"/>
      <c r="D1100" s="16"/>
      <c r="E1100" s="16"/>
      <c r="F1100" s="4"/>
      <c r="G1100" s="3"/>
    </row>
    <row r="1101" spans="1:7">
      <c r="A1101" s="10"/>
      <c r="B1101" s="5"/>
      <c r="C1101" s="5"/>
      <c r="D1101" s="16"/>
      <c r="E1101" s="16"/>
      <c r="F1101" s="4"/>
      <c r="G1101" s="3"/>
    </row>
    <row r="1102" spans="1:7">
      <c r="A1102" s="10"/>
      <c r="B1102" s="5"/>
      <c r="C1102" s="5"/>
      <c r="D1102" s="16"/>
      <c r="E1102" s="16"/>
      <c r="F1102" s="4"/>
      <c r="G1102" s="3"/>
    </row>
    <row r="1103" spans="1:7">
      <c r="A1103" s="10"/>
      <c r="B1103" s="5"/>
      <c r="C1103" s="5"/>
      <c r="D1103" s="16"/>
      <c r="E1103" s="16"/>
      <c r="F1103" s="4"/>
      <c r="G1103" s="3"/>
    </row>
    <row r="1104" spans="1:7">
      <c r="A1104" s="10"/>
      <c r="B1104" s="5"/>
      <c r="C1104" s="5"/>
      <c r="D1104" s="16"/>
      <c r="E1104" s="16"/>
      <c r="F1104" s="4"/>
      <c r="G1104" s="3"/>
    </row>
    <row r="1105" spans="1:7">
      <c r="A1105" s="10"/>
      <c r="B1105" s="5"/>
      <c r="C1105" s="5"/>
      <c r="D1105" s="16"/>
      <c r="E1105" s="16"/>
      <c r="F1105" s="4"/>
      <c r="G1105" s="3"/>
    </row>
    <row r="1106" spans="1:7">
      <c r="A1106" s="10"/>
      <c r="B1106" s="5"/>
      <c r="C1106" s="5"/>
      <c r="D1106" s="16"/>
      <c r="E1106" s="16"/>
      <c r="F1106" s="4"/>
      <c r="G1106" s="3"/>
    </row>
    <row r="1107" spans="1:7">
      <c r="A1107" s="10"/>
      <c r="B1107" s="5"/>
      <c r="C1107" s="5"/>
      <c r="D1107" s="18"/>
      <c r="E1107" s="18"/>
      <c r="F1107" s="4"/>
      <c r="G1107" s="3"/>
    </row>
    <row r="1108" spans="1:7">
      <c r="A1108" s="10"/>
      <c r="B1108" s="4"/>
      <c r="C1108" s="4"/>
      <c r="D1108" s="3"/>
      <c r="E1108" s="3"/>
      <c r="F1108" s="3"/>
      <c r="G1108" s="3"/>
    </row>
    <row r="1109" spans="1:7">
      <c r="A1109" s="10"/>
      <c r="B1109" s="4"/>
      <c r="C1109" s="4"/>
      <c r="D1109" s="3"/>
      <c r="E1109" s="3"/>
      <c r="F1109" s="3"/>
      <c r="G1109" s="3"/>
    </row>
    <row r="1110" spans="1:7">
      <c r="A1110" s="10"/>
      <c r="B1110" s="4"/>
      <c r="C1110" s="4"/>
      <c r="D1110" s="3"/>
      <c r="E1110" s="3"/>
      <c r="F1110" s="3"/>
      <c r="G1110" s="3"/>
    </row>
    <row r="1111" spans="1:7">
      <c r="A1111" s="10"/>
      <c r="B1111" s="4"/>
      <c r="C1111" s="4"/>
      <c r="D1111" s="3"/>
      <c r="E1111" s="3"/>
      <c r="F1111" s="3"/>
      <c r="G1111" s="3"/>
    </row>
    <row r="1112" spans="1:7">
      <c r="A1112" s="10"/>
      <c r="B1112" s="4"/>
      <c r="C1112" s="4"/>
      <c r="D1112" s="3"/>
      <c r="E1112" s="3"/>
      <c r="F1112" s="3"/>
      <c r="G1112" s="3"/>
    </row>
    <row r="1114" spans="1:7" ht="15">
      <c r="B1114" s="2"/>
      <c r="C1114" s="4"/>
      <c r="E1114" s="3"/>
      <c r="F1114" s="3"/>
      <c r="G1114" s="3"/>
    </row>
  </sheetData>
  <printOptions gridLines="1"/>
  <pageMargins left="0.78740157480314965" right="0.78740157480314965" top="0.98425196850393704" bottom="0.98425196850393704" header="0.51181102362204722" footer="0.51181102362204722"/>
  <pageSetup paperSize="9" scale="54" fitToHeight="10" orientation="portrait" horizontalDpi="4294967292" verticalDpi="4294967292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3" name="Spinner 13">
              <controlPr defaultSize="0" autoPict="0">
                <anchor moveWithCells="1" sizeWithCells="1">
                  <from>
                    <xdr:col>1</xdr:col>
                    <xdr:colOff>63500</xdr:colOff>
                    <xdr:row>5</xdr:row>
                    <xdr:rowOff>101600</xdr:rowOff>
                  </from>
                  <to>
                    <xdr:col>1</xdr:col>
                    <xdr:colOff>444500</xdr:colOff>
                    <xdr:row>7</xdr:row>
                    <xdr:rowOff>76200</xdr:rowOff>
                  </to>
                </anchor>
              </controlPr>
            </control>
          </mc:Choice>
          <mc:Fallback/>
        </mc:AlternateContent>
      </controls>
    </mc:Choice>
    <mc:Fallback/>
  </mc:AlternateContent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frotVisqueux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lycée Bergson</dc:creator>
  <cp:lastModifiedBy>Jean-Michel Laffaille</cp:lastModifiedBy>
  <cp:lastPrinted>2005-01-24T17:21:54Z</cp:lastPrinted>
  <dcterms:created xsi:type="dcterms:W3CDTF">2001-10-19T09:08:37Z</dcterms:created>
  <dcterms:modified xsi:type="dcterms:W3CDTF">2024-05-08T17:59:36Z</dcterms:modified>
</cp:coreProperties>
</file>